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000"/>
  </bookViews>
  <sheets>
    <sheet name="A-Genel Geçiş-General Passage" sheetId="1" r:id="rId1"/>
    <sheet name="C-Kılavuz - Pilots" sheetId="4" r:id="rId2"/>
    <sheet name="C-Gemi Tipleri - Ship Types" sheetId="5" r:id="rId3"/>
  </sheets>
  <calcPr calcId="145621"/>
</workbook>
</file>

<file path=xl/calcChain.xml><?xml version="1.0" encoding="utf-8"?>
<calcChain xmlns="http://schemas.openxmlformats.org/spreadsheetml/2006/main">
  <c r="C47" i="5" l="1"/>
  <c r="D47" i="5"/>
  <c r="E47" i="5"/>
  <c r="F47" i="5"/>
  <c r="G47" i="5"/>
  <c r="H47" i="5"/>
  <c r="I47" i="5"/>
  <c r="J47" i="5"/>
  <c r="K47" i="5"/>
  <c r="L47" i="5"/>
  <c r="M47" i="5"/>
  <c r="N47" i="5"/>
  <c r="B47" i="5"/>
  <c r="C21" i="5"/>
  <c r="D21" i="5"/>
  <c r="E21" i="5"/>
  <c r="F21" i="5"/>
  <c r="G21" i="5"/>
  <c r="H21" i="5"/>
  <c r="I21" i="5"/>
  <c r="J21" i="5"/>
  <c r="K21" i="5"/>
  <c r="L21" i="5"/>
  <c r="M21" i="5"/>
  <c r="N21" i="5"/>
  <c r="B21" i="5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0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B17" i="4"/>
  <c r="C43" i="1"/>
  <c r="D43" i="1"/>
  <c r="E43" i="1"/>
  <c r="F43" i="1"/>
  <c r="G43" i="1"/>
  <c r="H43" i="1"/>
  <c r="I43" i="1"/>
  <c r="J43" i="1"/>
  <c r="K43" i="1"/>
  <c r="L43" i="1"/>
  <c r="B43" i="1"/>
  <c r="C17" i="1"/>
  <c r="D17" i="1"/>
  <c r="E17" i="1"/>
  <c r="F17" i="1"/>
  <c r="G17" i="1"/>
  <c r="H17" i="1"/>
  <c r="I17" i="1"/>
  <c r="J17" i="1"/>
  <c r="K17" i="1"/>
  <c r="L17" i="1"/>
  <c r="B17" i="1"/>
</calcChain>
</file>

<file path=xl/sharedStrings.xml><?xml version="1.0" encoding="utf-8"?>
<sst xmlns="http://schemas.openxmlformats.org/spreadsheetml/2006/main" count="199" uniqueCount="68">
  <si>
    <r>
      <t>AYLAR /</t>
    </r>
    <r>
      <rPr>
        <i/>
        <sz val="11"/>
        <color theme="1"/>
        <rFont val="Times New Roman"/>
        <family val="1"/>
      </rPr>
      <t xml:space="preserve"> Months</t>
    </r>
  </si>
  <si>
    <r>
      <t xml:space="preserve">Ocak / </t>
    </r>
    <r>
      <rPr>
        <i/>
        <sz val="11"/>
        <color theme="1"/>
        <rFont val="Times New Roman"/>
        <family val="1"/>
      </rPr>
      <t>January</t>
    </r>
  </si>
  <si>
    <r>
      <t>Şubat /</t>
    </r>
    <r>
      <rPr>
        <i/>
        <sz val="11"/>
        <color theme="1"/>
        <rFont val="Times New Roman"/>
        <family val="1"/>
      </rPr>
      <t xml:space="preserve"> February</t>
    </r>
  </si>
  <si>
    <r>
      <t xml:space="preserve">Mart/ </t>
    </r>
    <r>
      <rPr>
        <i/>
        <sz val="11"/>
        <color theme="1"/>
        <rFont val="Times New Roman"/>
        <family val="1"/>
      </rPr>
      <t>March</t>
    </r>
  </si>
  <si>
    <r>
      <t>Mayıs /</t>
    </r>
    <r>
      <rPr>
        <i/>
        <sz val="11"/>
        <color theme="1"/>
        <rFont val="Times New Roman"/>
        <family val="1"/>
      </rPr>
      <t xml:space="preserve"> May</t>
    </r>
  </si>
  <si>
    <r>
      <t>Haziran /</t>
    </r>
    <r>
      <rPr>
        <i/>
        <sz val="11"/>
        <color theme="1"/>
        <rFont val="Times New Roman"/>
        <family val="1"/>
      </rPr>
      <t xml:space="preserve"> June</t>
    </r>
  </si>
  <si>
    <r>
      <t xml:space="preserve">Temmuz / </t>
    </r>
    <r>
      <rPr>
        <i/>
        <sz val="11"/>
        <color theme="1"/>
        <rFont val="Times New Roman"/>
        <family val="1"/>
      </rPr>
      <t>July</t>
    </r>
  </si>
  <si>
    <r>
      <t xml:space="preserve">Ağustos / </t>
    </r>
    <r>
      <rPr>
        <i/>
        <sz val="11"/>
        <color theme="1"/>
        <rFont val="Times New Roman"/>
        <family val="1"/>
      </rPr>
      <t>August</t>
    </r>
  </si>
  <si>
    <r>
      <t xml:space="preserve">Eylül / </t>
    </r>
    <r>
      <rPr>
        <i/>
        <sz val="11"/>
        <color theme="1"/>
        <rFont val="Times New Roman"/>
        <family val="1"/>
      </rPr>
      <t>September</t>
    </r>
  </si>
  <si>
    <r>
      <t xml:space="preserve">Ekim / </t>
    </r>
    <r>
      <rPr>
        <i/>
        <sz val="11"/>
        <color theme="1"/>
        <rFont val="Times New Roman"/>
        <family val="1"/>
      </rPr>
      <t>October</t>
    </r>
  </si>
  <si>
    <t>TTA</t>
  </si>
  <si>
    <t>TCH</t>
  </si>
  <si>
    <t>LPG/LNG</t>
  </si>
  <si>
    <t>Toplam Tankerler / Total Tankers</t>
  </si>
  <si>
    <r>
      <t xml:space="preserve">Gemi Adedi / </t>
    </r>
    <r>
      <rPr>
        <sz val="9"/>
        <color theme="1"/>
        <rFont val="Times New Roman"/>
        <family val="1"/>
      </rPr>
      <t>Number Of Vessels</t>
    </r>
  </si>
  <si>
    <r>
      <t xml:space="preserve">Toplam Gros Ton / </t>
    </r>
    <r>
      <rPr>
        <i/>
        <sz val="9"/>
        <color theme="1"/>
        <rFont val="Times New Roman"/>
        <family val="1"/>
      </rPr>
      <t>Total Gross Tonnage</t>
    </r>
  </si>
  <si>
    <r>
      <t>Uğraksız Gemi /</t>
    </r>
    <r>
      <rPr>
        <sz val="9"/>
        <color theme="1"/>
        <rFont val="Times New Roman"/>
        <family val="1"/>
      </rPr>
      <t xml:space="preserve"> Non Call In Vessels</t>
    </r>
  </si>
  <si>
    <r>
      <t xml:space="preserve">500 GT'den Küçük / </t>
    </r>
    <r>
      <rPr>
        <sz val="9"/>
        <color theme="1"/>
        <rFont val="Times New Roman"/>
        <family val="1"/>
      </rPr>
      <t>Lower Than 500 GT</t>
    </r>
  </si>
  <si>
    <t>Toplam / Total</t>
  </si>
  <si>
    <r>
      <t xml:space="preserve">Toplam / </t>
    </r>
    <r>
      <rPr>
        <b/>
        <i/>
        <sz val="11"/>
        <color theme="1"/>
        <rFont val="Times New Roman"/>
        <family val="1"/>
      </rPr>
      <t>Total</t>
    </r>
  </si>
  <si>
    <r>
      <t>Boyu 200 M'den Büyük /</t>
    </r>
    <r>
      <rPr>
        <i/>
        <sz val="9"/>
        <color theme="1"/>
        <rFont val="Times New Roman"/>
        <family val="1"/>
      </rPr>
      <t xml:space="preserve"> LOA Longer Than 200 M</t>
    </r>
  </si>
  <si>
    <t>A-1</t>
  </si>
  <si>
    <t>A-2</t>
  </si>
  <si>
    <t>C-1</t>
  </si>
  <si>
    <t>C-2</t>
  </si>
  <si>
    <r>
      <t xml:space="preserve">Toplam Gemi / </t>
    </r>
    <r>
      <rPr>
        <i/>
        <sz val="9"/>
        <color theme="1"/>
        <rFont val="Times New Roman"/>
        <family val="1"/>
      </rPr>
      <t>Total Vessels</t>
    </r>
  </si>
  <si>
    <r>
      <t>Kılavuz Alan /</t>
    </r>
    <r>
      <rPr>
        <i/>
        <sz val="9"/>
        <color theme="1"/>
        <rFont val="Times New Roman"/>
        <family val="1"/>
      </rPr>
      <t xml:space="preserve"> With Pilot</t>
    </r>
  </si>
  <si>
    <r>
      <t>250-300 M Arası  /</t>
    </r>
    <r>
      <rPr>
        <i/>
        <sz val="9"/>
        <color theme="1"/>
        <rFont val="Times New Roman"/>
        <family val="1"/>
      </rPr>
      <t xml:space="preserve"> Between 250-300 M</t>
    </r>
  </si>
  <si>
    <r>
      <t>150-200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</si>
  <si>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200-250 M Arası  /</t>
    </r>
    <r>
      <rPr>
        <i/>
        <sz val="9"/>
        <color theme="1"/>
        <rFont val="Times New Roman"/>
        <family val="1"/>
      </rPr>
      <t xml:space="preserve"> Between 200-250 M</t>
    </r>
  </si>
  <si>
    <r>
      <t>100-150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</si>
  <si>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100 M'den Küçük /</t>
    </r>
    <r>
      <rPr>
        <i/>
        <sz val="9"/>
        <color theme="1"/>
        <rFont val="Times New Roman"/>
        <family val="1"/>
      </rPr>
      <t xml:space="preserve"> Shorter Than 100 M</t>
    </r>
  </si>
  <si>
    <r>
      <t>300 M'den Büyük /</t>
    </r>
    <r>
      <rPr>
        <i/>
        <sz val="9"/>
        <color theme="1"/>
        <rFont val="Times New Roman"/>
        <family val="1"/>
      </rPr>
      <t xml:space="preserve"> Longer Than 300 M</t>
    </r>
  </si>
  <si>
    <r>
      <t xml:space="preserve">Toplam Gemi / </t>
    </r>
    <r>
      <rPr>
        <b/>
        <i/>
        <sz val="9"/>
        <color theme="1"/>
        <rFont val="Times New Roman"/>
        <family val="1"/>
      </rPr>
      <t>Total Vessels</t>
    </r>
  </si>
  <si>
    <r>
      <t>Kılavuz Alan /</t>
    </r>
    <r>
      <rPr>
        <b/>
        <i/>
        <sz val="9"/>
        <color theme="1"/>
        <rFont val="Times New Roman"/>
        <family val="1"/>
      </rPr>
      <t xml:space="preserve"> With Pilot</t>
    </r>
  </si>
  <si>
    <r>
      <t xml:space="preserve">Toplam / </t>
    </r>
    <r>
      <rPr>
        <b/>
        <i/>
        <sz val="9"/>
        <color theme="1"/>
        <rFont val="Times New Roman"/>
        <family val="1"/>
      </rPr>
      <t>Total</t>
    </r>
  </si>
  <si>
    <r>
      <t>Toplam Kılavuz Alan /</t>
    </r>
    <r>
      <rPr>
        <b/>
        <i/>
        <sz val="9"/>
        <color theme="1"/>
        <rFont val="Times New Roman"/>
        <family val="1"/>
      </rPr>
      <t xml:space="preserve"> Total With Pilot</t>
    </r>
  </si>
  <si>
    <r>
      <t xml:space="preserve">2011 YILI İSTANBUL BOĞAZI GEMİ GEÇİŞ İSTATİSTİK ÖZETİ    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Istanbul Strait </t>
    </r>
    <r>
      <rPr>
        <b/>
        <sz val="11"/>
        <color theme="1"/>
        <rFont val="Times New Roman"/>
        <family val="1"/>
      </rPr>
      <t xml:space="preserve">
</t>
    </r>
  </si>
  <si>
    <r>
      <t xml:space="preserve">İSTANBUL BOĞAZI'NDAN 2011 YILINDA GEÇİŞ YAPAN GEMİLERİN BOYLARINA VE AYLARA GÖRE KILAVUZ ALMA DURUM İSTATİSTİĞİ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Istanbul Strait According to Their Length and Pilot Request</t>
    </r>
  </si>
  <si>
    <r>
      <t xml:space="preserve">ÇANAKKALE BOĞAZI'NDAN 2011 YILINDA GEÇİŞ YAPAN GEMİLERİN BOYLARINA VE AYLARA GÖRE KILAVUZ ALMA DURUM İSTATİSTİĞİ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Canakkale Strait According to Their Length and Pilot Request</t>
    </r>
  </si>
  <si>
    <r>
      <t xml:space="preserve">ÇANAKKALE BOĞAZI'NDAN 2011 YILINDA GEÇİŞ YAPAN GEMİLERİN TİPLERİNE VE AYLARA GÖRE DAĞILIMI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Canakkale Strait According to Their Ship Type</t>
    </r>
  </si>
  <si>
    <r>
      <t xml:space="preserve">Kılavuz Alan / </t>
    </r>
    <r>
      <rPr>
        <sz val="9"/>
        <color theme="1"/>
        <rFont val="Times New Roman"/>
        <family val="1"/>
      </rPr>
      <t>With Pılot</t>
    </r>
  </si>
  <si>
    <r>
      <t xml:space="preserve">Sp1 Veren / </t>
    </r>
    <r>
      <rPr>
        <i/>
        <sz val="9"/>
        <color theme="1"/>
        <rFont val="Times New Roman"/>
        <family val="1"/>
      </rPr>
      <t>Sp1 Given</t>
    </r>
  </si>
  <si>
    <t>Yedekli Geçiş / Towaged</t>
  </si>
  <si>
    <r>
      <t xml:space="preserve">Nisan / </t>
    </r>
    <r>
      <rPr>
        <i/>
        <sz val="11"/>
        <color theme="1"/>
        <rFont val="Times New Roman"/>
        <family val="1"/>
      </rPr>
      <t>April</t>
    </r>
  </si>
  <si>
    <r>
      <t xml:space="preserve">Kasım / </t>
    </r>
    <r>
      <rPr>
        <i/>
        <sz val="11"/>
        <color theme="1"/>
        <rFont val="Times New Roman"/>
        <family val="1"/>
      </rPr>
      <t>November</t>
    </r>
  </si>
  <si>
    <r>
      <t xml:space="preserve">Aralık / </t>
    </r>
    <r>
      <rPr>
        <i/>
        <sz val="11"/>
        <color theme="1"/>
        <rFont val="Times New Roman"/>
        <family val="1"/>
      </rPr>
      <t>December</t>
    </r>
  </si>
  <si>
    <r>
      <t xml:space="preserve">2011 YILI ÇANAKKALE BOĞAZI GEMİ GEÇİŞ İSTATİSTİK ÖZETİ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Canakkale Strait </t>
    </r>
    <r>
      <rPr>
        <b/>
        <sz val="11"/>
        <color theme="1"/>
        <rFont val="Times New Roman"/>
        <family val="1"/>
      </rPr>
      <t xml:space="preserve">
</t>
    </r>
  </si>
  <si>
    <t>Barç (Barge / Barge Carrier)</t>
  </si>
  <si>
    <t>Dökme Yük Gemisi (Bulk Carrier)</t>
  </si>
  <si>
    <t xml:space="preserve">Çimento Gemisi (Cement Carrier) </t>
  </si>
  <si>
    <t>Konteyner Gemisi (Container Ship)</t>
  </si>
  <si>
    <t>Feribot (Ferry)</t>
  </si>
  <si>
    <t>Genel Kargo Gemisi (General Cargo Ship)</t>
  </si>
  <si>
    <t>Canlı Hayvan Taşıyan Gemi (Livestock Carrier)</t>
  </si>
  <si>
    <t>Savaş Gemisi (Naval)</t>
  </si>
  <si>
    <t>Yolcu Gemisi (Passenger Ship)</t>
  </si>
  <si>
    <t>Frigorifik Gemi (Refrigerated Cargo Carrier)</t>
  </si>
  <si>
    <t>Ro-ro Gemi (Roll on Roll of Vessel)</t>
  </si>
  <si>
    <t>Türü Belirtilmemiş Tanker (Other Tanker, TTA)</t>
  </si>
  <si>
    <t>Kimyasal Yük Taşıyan Tanker (Chemical Tanker, TCH)</t>
  </si>
  <si>
    <t>Gaz Tankeri (Liquefied Petroleum Gas/Natural Gas Tanker, LPG/LNG)</t>
  </si>
  <si>
    <t>Römorkör (Tug)</t>
  </si>
  <si>
    <t>Araç Taşıyan Gemi (Vehicle Carrier)</t>
  </si>
  <si>
    <t>Diğer (Other)</t>
  </si>
  <si>
    <t>Sıvılaştırılmış Doğalgaz Taşıyan Tanker (Liquefied Natural Gas Tanker, LNG)</t>
  </si>
  <si>
    <t>Sıvılaştırılmış Petrol Gazı Taşıyan Tanker (Liquefied Petroleum Gas Tanker, LPG)</t>
  </si>
  <si>
    <r>
      <t xml:space="preserve">İSTANBUL BOĞAZI'NDAN 2011 YILINDA GEÇİŞ YAPAN GEMİLERİN TİPLERİNE VE AYLARA GÖRE DAĞILIMI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Istanbul Strait According to Their Ship Type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</si>
</sst>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_C-Gemi Tipleri - Ship Typ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A29" sqref="A29:A30"/>
    </sheetView>
  </sheetViews>
  <sheetFormatPr defaultRowHeight="15" x14ac:dyDescent="0.25"/>
  <cols>
    <col min="1" max="1" width="18" style="1" customWidth="1"/>
    <col min="2" max="2" width="11.28515625" style="1" customWidth="1"/>
    <col min="3" max="3" width="15.140625" style="1" customWidth="1"/>
    <col min="4" max="12" width="11.28515625" style="1" customWidth="1"/>
    <col min="13" max="16384" width="9.140625" style="1"/>
  </cols>
  <sheetData>
    <row r="1" spans="1:12" x14ac:dyDescent="0.25">
      <c r="A1" s="10" t="s">
        <v>21</v>
      </c>
    </row>
    <row r="2" spans="1:12" ht="73.5" customHeight="1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" customHeight="1" x14ac:dyDescent="0.25">
      <c r="A3" s="21" t="s">
        <v>0</v>
      </c>
      <c r="B3" s="21" t="s">
        <v>14</v>
      </c>
      <c r="C3" s="21" t="s">
        <v>15</v>
      </c>
      <c r="D3" s="21" t="s">
        <v>41</v>
      </c>
      <c r="E3" s="21" t="s">
        <v>42</v>
      </c>
      <c r="F3" s="21" t="s">
        <v>16</v>
      </c>
      <c r="G3" s="21" t="s">
        <v>20</v>
      </c>
      <c r="H3" s="21" t="s">
        <v>17</v>
      </c>
      <c r="I3" s="21" t="s">
        <v>13</v>
      </c>
      <c r="J3" s="22"/>
      <c r="K3" s="22"/>
      <c r="L3" s="21" t="s">
        <v>43</v>
      </c>
    </row>
    <row r="4" spans="1:12" s="2" customFormat="1" ht="59.25" customHeight="1" x14ac:dyDescent="0.25">
      <c r="A4" s="26"/>
      <c r="B4" s="26"/>
      <c r="C4" s="26"/>
      <c r="D4" s="26"/>
      <c r="E4" s="26"/>
      <c r="F4" s="26"/>
      <c r="G4" s="26"/>
      <c r="H4" s="27"/>
      <c r="I4" s="18" t="s">
        <v>10</v>
      </c>
      <c r="J4" s="18" t="s">
        <v>12</v>
      </c>
      <c r="K4" s="18" t="s">
        <v>11</v>
      </c>
      <c r="L4" s="23"/>
    </row>
    <row r="5" spans="1:12" ht="23.25" customHeight="1" x14ac:dyDescent="0.25">
      <c r="A5" s="7" t="s">
        <v>1</v>
      </c>
      <c r="B5" s="15">
        <v>4109</v>
      </c>
      <c r="C5" s="15">
        <v>40243194</v>
      </c>
      <c r="D5" s="15">
        <v>2131</v>
      </c>
      <c r="E5" s="15">
        <v>4026</v>
      </c>
      <c r="F5" s="15">
        <v>2147</v>
      </c>
      <c r="G5" s="15">
        <v>287</v>
      </c>
      <c r="H5" s="15">
        <v>116</v>
      </c>
      <c r="I5" s="15">
        <v>533</v>
      </c>
      <c r="J5" s="15">
        <v>107</v>
      </c>
      <c r="K5" s="15">
        <v>145</v>
      </c>
      <c r="L5" s="15">
        <v>5</v>
      </c>
    </row>
    <row r="6" spans="1:12" ht="23.25" customHeight="1" x14ac:dyDescent="0.25">
      <c r="A6" s="7" t="s">
        <v>2</v>
      </c>
      <c r="B6" s="16">
        <v>3565</v>
      </c>
      <c r="C6" s="16">
        <v>36486172</v>
      </c>
      <c r="D6" s="16">
        <v>1881</v>
      </c>
      <c r="E6" s="16">
        <v>3486</v>
      </c>
      <c r="F6" s="16">
        <v>1893</v>
      </c>
      <c r="G6" s="16">
        <v>272</v>
      </c>
      <c r="H6" s="16">
        <v>102</v>
      </c>
      <c r="I6" s="16">
        <v>482</v>
      </c>
      <c r="J6" s="16">
        <v>103</v>
      </c>
      <c r="K6" s="16">
        <v>110</v>
      </c>
      <c r="L6" s="16">
        <v>1</v>
      </c>
    </row>
    <row r="7" spans="1:12" ht="23.25" customHeight="1" x14ac:dyDescent="0.25">
      <c r="A7" s="7" t="s">
        <v>3</v>
      </c>
      <c r="B7" s="16">
        <v>4104</v>
      </c>
      <c r="C7" s="16">
        <v>41233253</v>
      </c>
      <c r="D7" s="16">
        <v>2198</v>
      </c>
      <c r="E7" s="16">
        <v>4015</v>
      </c>
      <c r="F7" s="16">
        <v>2189</v>
      </c>
      <c r="G7" s="16">
        <v>287</v>
      </c>
      <c r="H7" s="16">
        <v>130</v>
      </c>
      <c r="I7" s="16">
        <v>528</v>
      </c>
      <c r="J7" s="16">
        <v>128</v>
      </c>
      <c r="K7" s="16">
        <v>168</v>
      </c>
      <c r="L7" s="16">
        <v>8</v>
      </c>
    </row>
    <row r="8" spans="1:12" ht="23.25" customHeight="1" x14ac:dyDescent="0.25">
      <c r="A8" s="7" t="s">
        <v>44</v>
      </c>
      <c r="B8" s="16">
        <v>4056</v>
      </c>
      <c r="C8" s="16">
        <v>41977828</v>
      </c>
      <c r="D8" s="16">
        <v>2169</v>
      </c>
      <c r="E8" s="16">
        <v>3981</v>
      </c>
      <c r="F8" s="16">
        <v>2171</v>
      </c>
      <c r="G8" s="16">
        <v>303</v>
      </c>
      <c r="H8" s="16">
        <v>115</v>
      </c>
      <c r="I8" s="16">
        <v>550</v>
      </c>
      <c r="J8" s="16">
        <v>123</v>
      </c>
      <c r="K8" s="16">
        <v>124</v>
      </c>
      <c r="L8" s="16">
        <v>11</v>
      </c>
    </row>
    <row r="9" spans="1:12" ht="23.25" customHeight="1" x14ac:dyDescent="0.25">
      <c r="A9" s="7" t="s">
        <v>4</v>
      </c>
      <c r="B9" s="16">
        <v>4268</v>
      </c>
      <c r="C9" s="16">
        <v>43839251</v>
      </c>
      <c r="D9" s="16">
        <v>2309</v>
      </c>
      <c r="E9" s="16">
        <v>4201</v>
      </c>
      <c r="F9" s="16">
        <v>2328</v>
      </c>
      <c r="G9" s="16">
        <v>305</v>
      </c>
      <c r="H9" s="16">
        <v>106</v>
      </c>
      <c r="I9" s="16">
        <v>533</v>
      </c>
      <c r="J9" s="16">
        <v>119</v>
      </c>
      <c r="K9" s="16">
        <v>163</v>
      </c>
      <c r="L9" s="16">
        <v>15</v>
      </c>
    </row>
    <row r="10" spans="1:12" ht="23.25" customHeight="1" x14ac:dyDescent="0.25">
      <c r="A10" s="7" t="s">
        <v>5</v>
      </c>
      <c r="B10" s="16">
        <v>3988</v>
      </c>
      <c r="C10" s="16">
        <v>40554361</v>
      </c>
      <c r="D10" s="16">
        <v>2108</v>
      </c>
      <c r="E10" s="16">
        <v>3937</v>
      </c>
      <c r="F10" s="16">
        <v>2130</v>
      </c>
      <c r="G10" s="16">
        <v>281</v>
      </c>
      <c r="H10" s="16">
        <v>84</v>
      </c>
      <c r="I10" s="16">
        <v>465</v>
      </c>
      <c r="J10" s="16">
        <v>99</v>
      </c>
      <c r="K10" s="16">
        <v>130</v>
      </c>
      <c r="L10" s="16">
        <v>7</v>
      </c>
    </row>
    <row r="11" spans="1:12" ht="23.25" customHeight="1" x14ac:dyDescent="0.25">
      <c r="A11" s="7" t="s">
        <v>6</v>
      </c>
      <c r="B11" s="16">
        <v>4321</v>
      </c>
      <c r="C11" s="16">
        <v>44082266</v>
      </c>
      <c r="D11" s="16">
        <v>2187</v>
      </c>
      <c r="E11" s="16">
        <v>4293</v>
      </c>
      <c r="F11" s="16">
        <v>2431</v>
      </c>
      <c r="G11" s="16">
        <v>312</v>
      </c>
      <c r="H11" s="16">
        <v>69</v>
      </c>
      <c r="I11" s="16">
        <v>525</v>
      </c>
      <c r="J11" s="16">
        <v>101</v>
      </c>
      <c r="K11" s="16">
        <v>133</v>
      </c>
      <c r="L11" s="16">
        <v>7</v>
      </c>
    </row>
    <row r="12" spans="1:12" ht="23.25" customHeight="1" x14ac:dyDescent="0.25">
      <c r="A12" s="7" t="s">
        <v>7</v>
      </c>
      <c r="B12" s="16">
        <v>4297</v>
      </c>
      <c r="C12" s="16">
        <v>46731564</v>
      </c>
      <c r="D12" s="16">
        <v>2215</v>
      </c>
      <c r="E12" s="16">
        <v>4283</v>
      </c>
      <c r="F12" s="16">
        <v>2593</v>
      </c>
      <c r="G12" s="16">
        <v>351</v>
      </c>
      <c r="H12" s="16">
        <v>45</v>
      </c>
      <c r="I12" s="16">
        <v>520</v>
      </c>
      <c r="J12" s="16">
        <v>88</v>
      </c>
      <c r="K12" s="16">
        <v>134</v>
      </c>
      <c r="L12" s="16">
        <v>5</v>
      </c>
    </row>
    <row r="13" spans="1:12" ht="23.25" customHeight="1" x14ac:dyDescent="0.25">
      <c r="A13" s="7" t="s">
        <v>8</v>
      </c>
      <c r="B13" s="16">
        <v>4152</v>
      </c>
      <c r="C13" s="16">
        <v>47205398</v>
      </c>
      <c r="D13" s="16">
        <v>2142</v>
      </c>
      <c r="E13" s="16">
        <v>4117</v>
      </c>
      <c r="F13" s="16">
        <v>2450</v>
      </c>
      <c r="G13" s="16">
        <v>369</v>
      </c>
      <c r="H13" s="16">
        <v>61</v>
      </c>
      <c r="I13" s="16">
        <v>509</v>
      </c>
      <c r="J13" s="16">
        <v>90</v>
      </c>
      <c r="K13" s="16">
        <v>117</v>
      </c>
      <c r="L13" s="16">
        <v>5</v>
      </c>
    </row>
    <row r="14" spans="1:12" ht="23.25" customHeight="1" x14ac:dyDescent="0.25">
      <c r="A14" s="7" t="s">
        <v>9</v>
      </c>
      <c r="B14" s="16">
        <v>4331</v>
      </c>
      <c r="C14" s="16">
        <v>48344021</v>
      </c>
      <c r="D14" s="16">
        <v>2306</v>
      </c>
      <c r="E14" s="16">
        <v>4297</v>
      </c>
      <c r="F14" s="16">
        <v>2514</v>
      </c>
      <c r="G14" s="16">
        <v>352</v>
      </c>
      <c r="H14" s="16">
        <v>77</v>
      </c>
      <c r="I14" s="16">
        <v>526</v>
      </c>
      <c r="J14" s="16">
        <v>87</v>
      </c>
      <c r="K14" s="16">
        <v>146</v>
      </c>
      <c r="L14" s="16">
        <v>9</v>
      </c>
    </row>
    <row r="15" spans="1:12" ht="23.25" customHeight="1" x14ac:dyDescent="0.25">
      <c r="A15" s="7" t="s">
        <v>45</v>
      </c>
      <c r="B15" s="16">
        <v>4108</v>
      </c>
      <c r="C15" s="16">
        <v>46104154</v>
      </c>
      <c r="D15" s="16">
        <v>2114</v>
      </c>
      <c r="E15" s="16">
        <v>4081</v>
      </c>
      <c r="F15" s="16">
        <v>2477</v>
      </c>
      <c r="G15" s="16">
        <v>359</v>
      </c>
      <c r="H15" s="16">
        <v>54</v>
      </c>
      <c r="I15" s="16">
        <v>506</v>
      </c>
      <c r="J15" s="16">
        <v>94</v>
      </c>
      <c r="K15" s="16">
        <v>146</v>
      </c>
      <c r="L15" s="16">
        <v>6</v>
      </c>
    </row>
    <row r="16" spans="1:12" ht="23.25" customHeight="1" x14ac:dyDescent="0.25">
      <c r="A16" s="7" t="s">
        <v>46</v>
      </c>
      <c r="B16" s="16">
        <v>4499</v>
      </c>
      <c r="C16" s="16">
        <v>46742047</v>
      </c>
      <c r="D16" s="16">
        <v>2251</v>
      </c>
      <c r="E16" s="16">
        <v>4462</v>
      </c>
      <c r="F16" s="16">
        <v>2615</v>
      </c>
      <c r="G16" s="16">
        <v>322</v>
      </c>
      <c r="H16" s="16">
        <v>87</v>
      </c>
      <c r="I16" s="16">
        <v>539</v>
      </c>
      <c r="J16" s="16">
        <v>88</v>
      </c>
      <c r="K16" s="16">
        <v>144</v>
      </c>
      <c r="L16" s="16">
        <v>14</v>
      </c>
    </row>
    <row r="17" spans="1:12" s="5" customFormat="1" ht="26.25" customHeight="1" x14ac:dyDescent="0.25">
      <c r="A17" s="8" t="s">
        <v>19</v>
      </c>
      <c r="B17" s="17">
        <f>SUM(B5:B16)</f>
        <v>49798</v>
      </c>
      <c r="C17" s="17">
        <f t="shared" ref="C17:L17" si="0">SUM(C5:C16)</f>
        <v>523543509</v>
      </c>
      <c r="D17" s="17">
        <f t="shared" si="0"/>
        <v>26011</v>
      </c>
      <c r="E17" s="17">
        <f t="shared" si="0"/>
        <v>49179</v>
      </c>
      <c r="F17" s="17">
        <f t="shared" si="0"/>
        <v>27938</v>
      </c>
      <c r="G17" s="17">
        <f t="shared" si="0"/>
        <v>3800</v>
      </c>
      <c r="H17" s="17">
        <f t="shared" si="0"/>
        <v>1046</v>
      </c>
      <c r="I17" s="17">
        <f t="shared" si="0"/>
        <v>6216</v>
      </c>
      <c r="J17" s="17">
        <f t="shared" si="0"/>
        <v>1227</v>
      </c>
      <c r="K17" s="17">
        <f t="shared" si="0"/>
        <v>1660</v>
      </c>
      <c r="L17" s="17">
        <f t="shared" si="0"/>
        <v>93</v>
      </c>
    </row>
    <row r="19" spans="1:12" x14ac:dyDescent="0.25">
      <c r="A19" s="9"/>
    </row>
    <row r="20" spans="1:12" x14ac:dyDescent="0.25">
      <c r="A20" s="3"/>
    </row>
    <row r="21" spans="1:12" x14ac:dyDescent="0.25">
      <c r="A21" s="3"/>
    </row>
    <row r="22" spans="1:12" x14ac:dyDescent="0.25">
      <c r="A22" s="3"/>
    </row>
    <row r="23" spans="1:12" x14ac:dyDescent="0.25">
      <c r="A23" s="3"/>
    </row>
    <row r="24" spans="1:12" x14ac:dyDescent="0.25">
      <c r="A24" s="3"/>
    </row>
    <row r="27" spans="1:12" x14ac:dyDescent="0.25">
      <c r="A27" s="10" t="s">
        <v>22</v>
      </c>
    </row>
    <row r="28" spans="1:12" ht="73.5" customHeight="1" x14ac:dyDescent="0.25">
      <c r="A28" s="24" t="s">
        <v>47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5" customHeight="1" x14ac:dyDescent="0.25">
      <c r="A29" s="21" t="s">
        <v>0</v>
      </c>
      <c r="B29" s="21" t="s">
        <v>14</v>
      </c>
      <c r="C29" s="21" t="s">
        <v>15</v>
      </c>
      <c r="D29" s="21" t="s">
        <v>41</v>
      </c>
      <c r="E29" s="21" t="s">
        <v>42</v>
      </c>
      <c r="F29" s="21" t="s">
        <v>16</v>
      </c>
      <c r="G29" s="21" t="s">
        <v>20</v>
      </c>
      <c r="H29" s="21" t="s">
        <v>17</v>
      </c>
      <c r="I29" s="21" t="s">
        <v>13</v>
      </c>
      <c r="J29" s="22"/>
      <c r="K29" s="22"/>
      <c r="L29" s="21" t="s">
        <v>43</v>
      </c>
    </row>
    <row r="30" spans="1:12" s="2" customFormat="1" ht="59.25" customHeight="1" x14ac:dyDescent="0.25">
      <c r="A30" s="26"/>
      <c r="B30" s="26"/>
      <c r="C30" s="26"/>
      <c r="D30" s="26"/>
      <c r="E30" s="26"/>
      <c r="F30" s="26"/>
      <c r="G30" s="26"/>
      <c r="H30" s="27"/>
      <c r="I30" s="18" t="s">
        <v>10</v>
      </c>
      <c r="J30" s="18" t="s">
        <v>12</v>
      </c>
      <c r="K30" s="18" t="s">
        <v>11</v>
      </c>
      <c r="L30" s="23"/>
    </row>
    <row r="31" spans="1:12" ht="23.25" customHeight="1" x14ac:dyDescent="0.25">
      <c r="A31" s="7" t="s">
        <v>1</v>
      </c>
      <c r="B31" s="15">
        <v>3564</v>
      </c>
      <c r="C31" s="15">
        <v>52635453</v>
      </c>
      <c r="D31" s="15">
        <v>1455</v>
      </c>
      <c r="E31" s="15">
        <v>3556</v>
      </c>
      <c r="F31" s="15">
        <v>2164</v>
      </c>
      <c r="G31" s="15">
        <v>405</v>
      </c>
      <c r="H31" s="15">
        <v>35</v>
      </c>
      <c r="I31" s="15">
        <v>470</v>
      </c>
      <c r="J31" s="15">
        <v>86</v>
      </c>
      <c r="K31" s="15">
        <v>202</v>
      </c>
      <c r="L31" s="15">
        <v>11</v>
      </c>
    </row>
    <row r="32" spans="1:12" ht="23.25" customHeight="1" x14ac:dyDescent="0.25">
      <c r="A32" s="7" t="s">
        <v>2</v>
      </c>
      <c r="B32" s="16">
        <v>3172</v>
      </c>
      <c r="C32" s="16">
        <v>48159200</v>
      </c>
      <c r="D32" s="16">
        <v>1311</v>
      </c>
      <c r="E32" s="16">
        <v>3167</v>
      </c>
      <c r="F32" s="16">
        <v>1913</v>
      </c>
      <c r="G32" s="16">
        <v>369</v>
      </c>
      <c r="H32" s="16">
        <v>21</v>
      </c>
      <c r="I32" s="16">
        <v>444</v>
      </c>
      <c r="J32" s="16">
        <v>86</v>
      </c>
      <c r="K32" s="16">
        <v>172</v>
      </c>
      <c r="L32" s="16">
        <v>7</v>
      </c>
    </row>
    <row r="33" spans="1:12" ht="23.25" customHeight="1" x14ac:dyDescent="0.25">
      <c r="A33" s="7" t="s">
        <v>3</v>
      </c>
      <c r="B33" s="16">
        <v>3601</v>
      </c>
      <c r="C33" s="16">
        <v>54130010</v>
      </c>
      <c r="D33" s="16">
        <v>1529</v>
      </c>
      <c r="E33" s="16">
        <v>3593</v>
      </c>
      <c r="F33" s="16">
        <v>2206</v>
      </c>
      <c r="G33" s="16">
        <v>391</v>
      </c>
      <c r="H33" s="16">
        <v>41</v>
      </c>
      <c r="I33" s="16">
        <v>497</v>
      </c>
      <c r="J33" s="16">
        <v>103</v>
      </c>
      <c r="K33" s="16">
        <v>167</v>
      </c>
      <c r="L33" s="16">
        <v>10</v>
      </c>
    </row>
    <row r="34" spans="1:12" ht="23.25" customHeight="1" x14ac:dyDescent="0.25">
      <c r="A34" s="7" t="s">
        <v>44</v>
      </c>
      <c r="B34" s="16">
        <v>3686</v>
      </c>
      <c r="C34" s="16">
        <v>57145212</v>
      </c>
      <c r="D34" s="16">
        <v>1659</v>
      </c>
      <c r="E34" s="16">
        <v>3672</v>
      </c>
      <c r="F34" s="16">
        <v>2166</v>
      </c>
      <c r="G34" s="16">
        <v>435</v>
      </c>
      <c r="H34" s="16">
        <v>44</v>
      </c>
      <c r="I34" s="16">
        <v>504</v>
      </c>
      <c r="J34" s="16">
        <v>105</v>
      </c>
      <c r="K34" s="16">
        <v>181</v>
      </c>
      <c r="L34" s="16">
        <v>16</v>
      </c>
    </row>
    <row r="35" spans="1:12" ht="23.25" customHeight="1" x14ac:dyDescent="0.25">
      <c r="A35" s="7" t="s">
        <v>4</v>
      </c>
      <c r="B35" s="16">
        <v>3838</v>
      </c>
      <c r="C35" s="16">
        <v>61491184</v>
      </c>
      <c r="D35" s="16">
        <v>1651</v>
      </c>
      <c r="E35" s="16">
        <v>3818</v>
      </c>
      <c r="F35" s="16">
        <v>2325</v>
      </c>
      <c r="G35" s="16">
        <v>480</v>
      </c>
      <c r="H35" s="16">
        <v>55</v>
      </c>
      <c r="I35" s="16">
        <v>485</v>
      </c>
      <c r="J35" s="16">
        <v>87</v>
      </c>
      <c r="K35" s="16">
        <v>194</v>
      </c>
      <c r="L35" s="16">
        <v>22</v>
      </c>
    </row>
    <row r="36" spans="1:12" ht="23.25" customHeight="1" x14ac:dyDescent="0.25">
      <c r="A36" s="7" t="s">
        <v>5</v>
      </c>
      <c r="B36" s="16">
        <v>3601</v>
      </c>
      <c r="C36" s="16">
        <v>56806476</v>
      </c>
      <c r="D36" s="16">
        <v>1529</v>
      </c>
      <c r="E36" s="16">
        <v>3567</v>
      </c>
      <c r="F36" s="16">
        <v>2137</v>
      </c>
      <c r="G36" s="16">
        <v>427</v>
      </c>
      <c r="H36" s="16">
        <v>64</v>
      </c>
      <c r="I36" s="16">
        <v>449</v>
      </c>
      <c r="J36" s="16">
        <v>75</v>
      </c>
      <c r="K36" s="16">
        <v>173</v>
      </c>
      <c r="L36" s="16">
        <v>8</v>
      </c>
    </row>
    <row r="37" spans="1:12" ht="23.25" customHeight="1" x14ac:dyDescent="0.25">
      <c r="A37" s="7" t="s">
        <v>6</v>
      </c>
      <c r="B37" s="16">
        <v>4086</v>
      </c>
      <c r="C37" s="16">
        <v>61526826</v>
      </c>
      <c r="D37" s="16">
        <v>1650</v>
      </c>
      <c r="E37" s="16">
        <v>4064</v>
      </c>
      <c r="F37" s="16">
        <v>2456</v>
      </c>
      <c r="G37" s="16">
        <v>475</v>
      </c>
      <c r="H37" s="16">
        <v>85</v>
      </c>
      <c r="I37" s="16">
        <v>462</v>
      </c>
      <c r="J37" s="16">
        <v>74</v>
      </c>
      <c r="K37" s="16">
        <v>165</v>
      </c>
      <c r="L37" s="16">
        <v>19</v>
      </c>
    </row>
    <row r="38" spans="1:12" ht="23.25" customHeight="1" x14ac:dyDescent="0.25">
      <c r="A38" s="7" t="s">
        <v>7</v>
      </c>
      <c r="B38" s="16">
        <v>4089</v>
      </c>
      <c r="C38" s="16">
        <v>64057908</v>
      </c>
      <c r="D38" s="16">
        <v>1652</v>
      </c>
      <c r="E38" s="16">
        <v>4071</v>
      </c>
      <c r="F38" s="16">
        <v>2588</v>
      </c>
      <c r="G38" s="16">
        <v>524</v>
      </c>
      <c r="H38" s="16">
        <v>45</v>
      </c>
      <c r="I38" s="16">
        <v>483</v>
      </c>
      <c r="J38" s="16">
        <v>77</v>
      </c>
      <c r="K38" s="16">
        <v>190</v>
      </c>
      <c r="L38" s="16">
        <v>12</v>
      </c>
    </row>
    <row r="39" spans="1:12" ht="23.25" customHeight="1" x14ac:dyDescent="0.25">
      <c r="A39" s="7" t="s">
        <v>8</v>
      </c>
      <c r="B39" s="16">
        <v>3834</v>
      </c>
      <c r="C39" s="16">
        <v>63612522</v>
      </c>
      <c r="D39" s="16">
        <v>1588</v>
      </c>
      <c r="E39" s="16">
        <v>3821</v>
      </c>
      <c r="F39" s="16">
        <v>2406</v>
      </c>
      <c r="G39" s="16">
        <v>541</v>
      </c>
      <c r="H39" s="16">
        <v>54</v>
      </c>
      <c r="I39" s="16">
        <v>445</v>
      </c>
      <c r="J39" s="16">
        <v>67</v>
      </c>
      <c r="K39" s="16">
        <v>154</v>
      </c>
      <c r="L39" s="16">
        <v>12</v>
      </c>
    </row>
    <row r="40" spans="1:12" ht="23.25" customHeight="1" x14ac:dyDescent="0.25">
      <c r="A40" s="7" t="s">
        <v>9</v>
      </c>
      <c r="B40" s="16">
        <v>4099</v>
      </c>
      <c r="C40" s="16">
        <v>67432943</v>
      </c>
      <c r="D40" s="16">
        <v>1804</v>
      </c>
      <c r="E40" s="16">
        <v>4079</v>
      </c>
      <c r="F40" s="16">
        <v>2518</v>
      </c>
      <c r="G40" s="16">
        <v>515</v>
      </c>
      <c r="H40" s="16">
        <v>54</v>
      </c>
      <c r="I40" s="16">
        <v>497</v>
      </c>
      <c r="J40" s="16">
        <v>78</v>
      </c>
      <c r="K40" s="16">
        <v>212</v>
      </c>
      <c r="L40" s="16">
        <v>11</v>
      </c>
    </row>
    <row r="41" spans="1:12" ht="23.25" customHeight="1" x14ac:dyDescent="0.25">
      <c r="A41" s="7" t="s">
        <v>45</v>
      </c>
      <c r="B41" s="16">
        <v>3816</v>
      </c>
      <c r="C41" s="16">
        <v>60198778</v>
      </c>
      <c r="D41" s="16">
        <v>1518</v>
      </c>
      <c r="E41" s="16">
        <v>3803</v>
      </c>
      <c r="F41" s="16">
        <v>2516</v>
      </c>
      <c r="G41" s="16">
        <v>486</v>
      </c>
      <c r="H41" s="16">
        <v>38</v>
      </c>
      <c r="I41" s="16">
        <v>450</v>
      </c>
      <c r="J41" s="16">
        <v>64</v>
      </c>
      <c r="K41" s="16">
        <v>177</v>
      </c>
      <c r="L41" s="16">
        <v>13</v>
      </c>
    </row>
    <row r="42" spans="1:12" ht="23.25" customHeight="1" x14ac:dyDescent="0.25">
      <c r="A42" s="7" t="s">
        <v>46</v>
      </c>
      <c r="B42" s="16">
        <v>3993</v>
      </c>
      <c r="C42" s="16">
        <v>58216006</v>
      </c>
      <c r="D42" s="16">
        <v>1574</v>
      </c>
      <c r="E42" s="16">
        <v>3985</v>
      </c>
      <c r="F42" s="16">
        <v>2588</v>
      </c>
      <c r="G42" s="16">
        <v>446</v>
      </c>
      <c r="H42" s="16">
        <v>36</v>
      </c>
      <c r="I42" s="16">
        <v>475</v>
      </c>
      <c r="J42" s="16">
        <v>72</v>
      </c>
      <c r="K42" s="16">
        <v>196</v>
      </c>
      <c r="L42" s="16">
        <v>18</v>
      </c>
    </row>
    <row r="43" spans="1:12" s="5" customFormat="1" ht="26.25" customHeight="1" x14ac:dyDescent="0.25">
      <c r="A43" s="8" t="s">
        <v>19</v>
      </c>
      <c r="B43" s="17">
        <f>SUM(B31:B42)</f>
        <v>45379</v>
      </c>
      <c r="C43" s="17">
        <f t="shared" ref="C43:L43" si="1">SUM(C31:C42)</f>
        <v>705412518</v>
      </c>
      <c r="D43" s="17">
        <f t="shared" si="1"/>
        <v>18920</v>
      </c>
      <c r="E43" s="17">
        <f t="shared" si="1"/>
        <v>45196</v>
      </c>
      <c r="F43" s="17">
        <f t="shared" si="1"/>
        <v>27983</v>
      </c>
      <c r="G43" s="17">
        <f t="shared" si="1"/>
        <v>5494</v>
      </c>
      <c r="H43" s="17">
        <f t="shared" si="1"/>
        <v>572</v>
      </c>
      <c r="I43" s="17">
        <f t="shared" si="1"/>
        <v>5661</v>
      </c>
      <c r="J43" s="17">
        <f t="shared" si="1"/>
        <v>974</v>
      </c>
      <c r="K43" s="17">
        <f t="shared" si="1"/>
        <v>2183</v>
      </c>
      <c r="L43" s="17">
        <f t="shared" si="1"/>
        <v>159</v>
      </c>
    </row>
    <row r="45" spans="1:12" x14ac:dyDescent="0.25">
      <c r="A45" s="9"/>
    </row>
    <row r="46" spans="1:12" x14ac:dyDescent="0.25">
      <c r="A46" s="3"/>
    </row>
    <row r="47" spans="1:12" x14ac:dyDescent="0.25">
      <c r="A47" s="3"/>
    </row>
    <row r="48" spans="1:12" x14ac:dyDescent="0.25">
      <c r="A48" s="3"/>
    </row>
    <row r="49" spans="1:1" x14ac:dyDescent="0.25">
      <c r="A49" s="3"/>
    </row>
    <row r="50" spans="1:1" x14ac:dyDescent="0.25">
      <c r="A50" s="3"/>
    </row>
  </sheetData>
  <mergeCells count="22">
    <mergeCell ref="A2:L2"/>
    <mergeCell ref="H3:H4"/>
    <mergeCell ref="G3:G4"/>
    <mergeCell ref="F3:F4"/>
    <mergeCell ref="E3:E4"/>
    <mergeCell ref="D3:D4"/>
    <mergeCell ref="C3:C4"/>
    <mergeCell ref="B3:B4"/>
    <mergeCell ref="A3:A4"/>
    <mergeCell ref="I29:K29"/>
    <mergeCell ref="L29:L30"/>
    <mergeCell ref="L3:L4"/>
    <mergeCell ref="A28:L28"/>
    <mergeCell ref="A29:A30"/>
    <mergeCell ref="B29:B30"/>
    <mergeCell ref="C29:C30"/>
    <mergeCell ref="D29:D30"/>
    <mergeCell ref="E29:E30"/>
    <mergeCell ref="F29:F30"/>
    <mergeCell ref="G29:G30"/>
    <mergeCell ref="H29:H30"/>
    <mergeCell ref="I3:K3"/>
  </mergeCells>
  <printOptions horizontalCentered="1" verticalCentered="1"/>
  <pageMargins left="0" right="0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22" workbookViewId="0">
      <selection activeCell="A28" sqref="A28:A39"/>
    </sheetView>
  </sheetViews>
  <sheetFormatPr defaultRowHeight="15" x14ac:dyDescent="0.25"/>
  <cols>
    <col min="1" max="1" width="19.7109375" style="1" customWidth="1"/>
    <col min="2" max="13" width="9.28515625" style="1" customWidth="1"/>
    <col min="14" max="15" width="10.7109375" style="5" customWidth="1"/>
    <col min="16" max="16384" width="9.140625" style="1"/>
  </cols>
  <sheetData>
    <row r="1" spans="1:15" x14ac:dyDescent="0.25">
      <c r="A1" s="10" t="s">
        <v>23</v>
      </c>
    </row>
    <row r="2" spans="1:15" ht="73.5" customHeight="1" x14ac:dyDescent="0.25">
      <c r="A2" s="30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2.25" customHeight="1" x14ac:dyDescent="0.25">
      <c r="A3" s="28" t="s">
        <v>0</v>
      </c>
      <c r="B3" s="28" t="s">
        <v>32</v>
      </c>
      <c r="C3" s="29"/>
      <c r="D3" s="28" t="s">
        <v>27</v>
      </c>
      <c r="E3" s="29"/>
      <c r="F3" s="28" t="s">
        <v>29</v>
      </c>
      <c r="G3" s="29"/>
      <c r="H3" s="28" t="s">
        <v>28</v>
      </c>
      <c r="I3" s="29"/>
      <c r="J3" s="28" t="s">
        <v>30</v>
      </c>
      <c r="K3" s="29"/>
      <c r="L3" s="28" t="s">
        <v>31</v>
      </c>
      <c r="M3" s="29"/>
      <c r="N3" s="32" t="s">
        <v>35</v>
      </c>
      <c r="O3" s="33"/>
    </row>
    <row r="4" spans="1:15" s="2" customFormat="1" ht="59.25" customHeight="1" x14ac:dyDescent="0.25">
      <c r="A4" s="28"/>
      <c r="B4" s="6" t="s">
        <v>25</v>
      </c>
      <c r="C4" s="6" t="s">
        <v>26</v>
      </c>
      <c r="D4" s="6" t="s">
        <v>25</v>
      </c>
      <c r="E4" s="6" t="s">
        <v>26</v>
      </c>
      <c r="F4" s="6" t="s">
        <v>25</v>
      </c>
      <c r="G4" s="6" t="s">
        <v>26</v>
      </c>
      <c r="H4" s="6" t="s">
        <v>25</v>
      </c>
      <c r="I4" s="6" t="s">
        <v>26</v>
      </c>
      <c r="J4" s="6" t="s">
        <v>25</v>
      </c>
      <c r="K4" s="6" t="s">
        <v>26</v>
      </c>
      <c r="L4" s="6" t="s">
        <v>25</v>
      </c>
      <c r="M4" s="6" t="s">
        <v>26</v>
      </c>
      <c r="N4" s="12" t="s">
        <v>33</v>
      </c>
      <c r="O4" s="12" t="s">
        <v>34</v>
      </c>
    </row>
    <row r="5" spans="1:15" ht="23.25" customHeight="1" x14ac:dyDescent="0.25">
      <c r="A5" s="7" t="s">
        <v>1</v>
      </c>
      <c r="B5" s="16">
        <v>0</v>
      </c>
      <c r="C5" s="16">
        <v>0</v>
      </c>
      <c r="D5" s="16">
        <v>98</v>
      </c>
      <c r="E5" s="16">
        <v>98</v>
      </c>
      <c r="F5" s="16">
        <v>189</v>
      </c>
      <c r="G5" s="16">
        <v>189</v>
      </c>
      <c r="H5" s="16">
        <v>610</v>
      </c>
      <c r="I5" s="16">
        <v>510</v>
      </c>
      <c r="J5" s="16">
        <v>1770</v>
      </c>
      <c r="K5" s="16">
        <v>877</v>
      </c>
      <c r="L5" s="16">
        <v>1442</v>
      </c>
      <c r="M5" s="16">
        <v>457</v>
      </c>
      <c r="N5" s="17">
        <v>4109</v>
      </c>
      <c r="O5" s="17">
        <v>2131</v>
      </c>
    </row>
    <row r="6" spans="1:15" ht="23.25" customHeight="1" x14ac:dyDescent="0.25">
      <c r="A6" s="7" t="s">
        <v>2</v>
      </c>
      <c r="B6" s="16">
        <v>1</v>
      </c>
      <c r="C6" s="16">
        <v>1</v>
      </c>
      <c r="D6" s="16">
        <v>94</v>
      </c>
      <c r="E6" s="16">
        <v>94</v>
      </c>
      <c r="F6" s="16">
        <v>177</v>
      </c>
      <c r="G6" s="16">
        <v>177</v>
      </c>
      <c r="H6" s="16">
        <v>567</v>
      </c>
      <c r="I6" s="16">
        <v>477</v>
      </c>
      <c r="J6" s="16">
        <v>1427</v>
      </c>
      <c r="K6" s="16">
        <v>696</v>
      </c>
      <c r="L6" s="16">
        <v>1299</v>
      </c>
      <c r="M6" s="16">
        <v>436</v>
      </c>
      <c r="N6" s="17">
        <v>3565</v>
      </c>
      <c r="O6" s="17">
        <v>1881</v>
      </c>
    </row>
    <row r="7" spans="1:15" ht="23.25" customHeight="1" x14ac:dyDescent="0.25">
      <c r="A7" s="7" t="s">
        <v>3</v>
      </c>
      <c r="B7" s="16">
        <v>1</v>
      </c>
      <c r="C7" s="16">
        <v>1</v>
      </c>
      <c r="D7" s="16">
        <v>96</v>
      </c>
      <c r="E7" s="16">
        <v>96</v>
      </c>
      <c r="F7" s="16">
        <v>190</v>
      </c>
      <c r="G7" s="16">
        <v>190</v>
      </c>
      <c r="H7" s="16">
        <v>647</v>
      </c>
      <c r="I7" s="16">
        <v>558</v>
      </c>
      <c r="J7" s="16">
        <v>1720</v>
      </c>
      <c r="K7" s="16">
        <v>880</v>
      </c>
      <c r="L7" s="16">
        <v>1450</v>
      </c>
      <c r="M7" s="16">
        <v>473</v>
      </c>
      <c r="N7" s="17">
        <v>4104</v>
      </c>
      <c r="O7" s="17">
        <v>2198</v>
      </c>
    </row>
    <row r="8" spans="1:15" ht="23.25" customHeight="1" x14ac:dyDescent="0.25">
      <c r="A8" s="7" t="s">
        <v>44</v>
      </c>
      <c r="B8" s="16">
        <v>0</v>
      </c>
      <c r="C8" s="16">
        <v>0</v>
      </c>
      <c r="D8" s="16">
        <v>100</v>
      </c>
      <c r="E8" s="16">
        <v>100</v>
      </c>
      <c r="F8" s="16">
        <v>203</v>
      </c>
      <c r="G8" s="16">
        <v>203</v>
      </c>
      <c r="H8" s="16">
        <v>681</v>
      </c>
      <c r="I8" s="16">
        <v>564</v>
      </c>
      <c r="J8" s="16">
        <v>1639</v>
      </c>
      <c r="K8" s="16">
        <v>851</v>
      </c>
      <c r="L8" s="16">
        <v>1433</v>
      </c>
      <c r="M8" s="16">
        <v>451</v>
      </c>
      <c r="N8" s="17">
        <v>4056</v>
      </c>
      <c r="O8" s="17">
        <v>2169</v>
      </c>
    </row>
    <row r="9" spans="1:15" ht="23.25" customHeight="1" x14ac:dyDescent="0.25">
      <c r="A9" s="7" t="s">
        <v>4</v>
      </c>
      <c r="B9" s="16">
        <v>1</v>
      </c>
      <c r="C9" s="16">
        <v>1</v>
      </c>
      <c r="D9" s="16">
        <v>112</v>
      </c>
      <c r="E9" s="16">
        <v>112</v>
      </c>
      <c r="F9" s="16">
        <v>192</v>
      </c>
      <c r="G9" s="16">
        <v>192</v>
      </c>
      <c r="H9" s="16">
        <v>705</v>
      </c>
      <c r="I9" s="16">
        <v>604</v>
      </c>
      <c r="J9" s="16">
        <v>1757</v>
      </c>
      <c r="K9" s="16">
        <v>907</v>
      </c>
      <c r="L9" s="16">
        <v>1501</v>
      </c>
      <c r="M9" s="16">
        <v>493</v>
      </c>
      <c r="N9" s="17">
        <v>4268</v>
      </c>
      <c r="O9" s="17">
        <v>2309</v>
      </c>
    </row>
    <row r="10" spans="1:15" ht="23.25" customHeight="1" x14ac:dyDescent="0.25">
      <c r="A10" s="7" t="s">
        <v>5</v>
      </c>
      <c r="B10" s="16">
        <v>1</v>
      </c>
      <c r="C10" s="16">
        <v>1</v>
      </c>
      <c r="D10" s="16">
        <v>101</v>
      </c>
      <c r="E10" s="16">
        <v>101</v>
      </c>
      <c r="F10" s="16">
        <v>179</v>
      </c>
      <c r="G10" s="16">
        <v>179</v>
      </c>
      <c r="H10" s="16">
        <v>653</v>
      </c>
      <c r="I10" s="16">
        <v>545</v>
      </c>
      <c r="J10" s="16">
        <v>1651</v>
      </c>
      <c r="K10" s="16">
        <v>813</v>
      </c>
      <c r="L10" s="16">
        <v>1403</v>
      </c>
      <c r="M10" s="16">
        <v>469</v>
      </c>
      <c r="N10" s="17">
        <v>3988</v>
      </c>
      <c r="O10" s="17">
        <v>2108</v>
      </c>
    </row>
    <row r="11" spans="1:15" ht="23.25" customHeight="1" x14ac:dyDescent="0.25">
      <c r="A11" s="7" t="s">
        <v>6</v>
      </c>
      <c r="B11" s="16">
        <v>0</v>
      </c>
      <c r="C11" s="16">
        <v>0</v>
      </c>
      <c r="D11" s="16">
        <v>108</v>
      </c>
      <c r="E11" s="16">
        <v>108</v>
      </c>
      <c r="F11" s="16">
        <v>204</v>
      </c>
      <c r="G11" s="16">
        <v>204</v>
      </c>
      <c r="H11" s="16">
        <v>721</v>
      </c>
      <c r="I11" s="16">
        <v>599</v>
      </c>
      <c r="J11" s="16">
        <v>1742</v>
      </c>
      <c r="K11" s="16">
        <v>771</v>
      </c>
      <c r="L11" s="16">
        <v>1546</v>
      </c>
      <c r="M11" s="16">
        <v>505</v>
      </c>
      <c r="N11" s="17">
        <v>4321</v>
      </c>
      <c r="O11" s="17">
        <v>2187</v>
      </c>
    </row>
    <row r="12" spans="1:15" ht="23.25" customHeight="1" x14ac:dyDescent="0.25">
      <c r="A12" s="7" t="s">
        <v>7</v>
      </c>
      <c r="B12" s="16">
        <v>1</v>
      </c>
      <c r="C12" s="16">
        <v>1</v>
      </c>
      <c r="D12" s="16">
        <v>111</v>
      </c>
      <c r="E12" s="16">
        <v>111</v>
      </c>
      <c r="F12" s="16">
        <v>239</v>
      </c>
      <c r="G12" s="16">
        <v>239</v>
      </c>
      <c r="H12" s="16">
        <v>755</v>
      </c>
      <c r="I12" s="16">
        <v>638</v>
      </c>
      <c r="J12" s="16">
        <v>1697</v>
      </c>
      <c r="K12" s="16">
        <v>740</v>
      </c>
      <c r="L12" s="16">
        <v>1494</v>
      </c>
      <c r="M12" s="16">
        <v>486</v>
      </c>
      <c r="N12" s="17">
        <v>4297</v>
      </c>
      <c r="O12" s="17">
        <v>2215</v>
      </c>
    </row>
    <row r="13" spans="1:15" ht="23.25" customHeight="1" x14ac:dyDescent="0.25">
      <c r="A13" s="7" t="s">
        <v>8</v>
      </c>
      <c r="B13" s="16">
        <v>0</v>
      </c>
      <c r="C13" s="16">
        <v>0</v>
      </c>
      <c r="D13" s="16">
        <v>130</v>
      </c>
      <c r="E13" s="16">
        <v>130</v>
      </c>
      <c r="F13" s="16">
        <v>239</v>
      </c>
      <c r="G13" s="16">
        <v>239</v>
      </c>
      <c r="H13" s="16">
        <v>723</v>
      </c>
      <c r="I13" s="16">
        <v>603</v>
      </c>
      <c r="J13" s="16">
        <v>1599</v>
      </c>
      <c r="K13" s="16">
        <v>703</v>
      </c>
      <c r="L13" s="16">
        <v>1461</v>
      </c>
      <c r="M13" s="16">
        <v>467</v>
      </c>
      <c r="N13" s="17">
        <v>4152</v>
      </c>
      <c r="O13" s="17">
        <v>2142</v>
      </c>
    </row>
    <row r="14" spans="1:15" ht="23.25" customHeight="1" x14ac:dyDescent="0.25">
      <c r="A14" s="7" t="s">
        <v>9</v>
      </c>
      <c r="B14" s="16">
        <v>1</v>
      </c>
      <c r="C14" s="16">
        <v>1</v>
      </c>
      <c r="D14" s="16">
        <v>111</v>
      </c>
      <c r="E14" s="16">
        <v>111</v>
      </c>
      <c r="F14" s="16">
        <v>240</v>
      </c>
      <c r="G14" s="16">
        <v>240</v>
      </c>
      <c r="H14" s="16">
        <v>832</v>
      </c>
      <c r="I14" s="16">
        <v>692</v>
      </c>
      <c r="J14" s="16">
        <v>1632</v>
      </c>
      <c r="K14" s="16">
        <v>757</v>
      </c>
      <c r="L14" s="16">
        <v>1515</v>
      </c>
      <c r="M14" s="16">
        <v>505</v>
      </c>
      <c r="N14" s="17">
        <v>4331</v>
      </c>
      <c r="O14" s="17">
        <v>2306</v>
      </c>
    </row>
    <row r="15" spans="1:15" ht="23.25" customHeight="1" x14ac:dyDescent="0.25">
      <c r="A15" s="7" t="s">
        <v>45</v>
      </c>
      <c r="B15" s="16">
        <v>0</v>
      </c>
      <c r="C15" s="16">
        <v>0</v>
      </c>
      <c r="D15" s="16">
        <v>113</v>
      </c>
      <c r="E15" s="16">
        <v>113</v>
      </c>
      <c r="F15" s="16">
        <v>246</v>
      </c>
      <c r="G15" s="16">
        <v>246</v>
      </c>
      <c r="H15" s="16">
        <v>744</v>
      </c>
      <c r="I15" s="16">
        <v>620</v>
      </c>
      <c r="J15" s="16">
        <v>1625</v>
      </c>
      <c r="K15" s="16">
        <v>736</v>
      </c>
      <c r="L15" s="16">
        <v>1380</v>
      </c>
      <c r="M15" s="16">
        <v>399</v>
      </c>
      <c r="N15" s="17">
        <v>4108</v>
      </c>
      <c r="O15" s="17">
        <v>2114</v>
      </c>
    </row>
    <row r="16" spans="1:15" ht="23.25" customHeight="1" x14ac:dyDescent="0.25">
      <c r="A16" s="7" t="s">
        <v>46</v>
      </c>
      <c r="B16" s="16">
        <v>0</v>
      </c>
      <c r="C16" s="16">
        <v>0</v>
      </c>
      <c r="D16" s="16">
        <v>109</v>
      </c>
      <c r="E16" s="16">
        <v>109</v>
      </c>
      <c r="F16" s="16">
        <v>213</v>
      </c>
      <c r="G16" s="16">
        <v>213</v>
      </c>
      <c r="H16" s="16">
        <v>781</v>
      </c>
      <c r="I16" s="16">
        <v>616</v>
      </c>
      <c r="J16" s="16">
        <v>1917</v>
      </c>
      <c r="K16" s="16">
        <v>854</v>
      </c>
      <c r="L16" s="16">
        <v>1479</v>
      </c>
      <c r="M16" s="16">
        <v>459</v>
      </c>
      <c r="N16" s="17">
        <v>4499</v>
      </c>
      <c r="O16" s="17">
        <v>2251</v>
      </c>
    </row>
    <row r="17" spans="1:15" s="5" customFormat="1" ht="26.25" customHeight="1" x14ac:dyDescent="0.25">
      <c r="A17" s="8" t="s">
        <v>19</v>
      </c>
      <c r="B17" s="17">
        <f>SUM(B5:B16)</f>
        <v>6</v>
      </c>
      <c r="C17" s="17">
        <f t="shared" ref="C17:O17" si="0">SUM(C5:C16)</f>
        <v>6</v>
      </c>
      <c r="D17" s="17">
        <f t="shared" si="0"/>
        <v>1283</v>
      </c>
      <c r="E17" s="17">
        <f t="shared" si="0"/>
        <v>1283</v>
      </c>
      <c r="F17" s="17">
        <f t="shared" si="0"/>
        <v>2511</v>
      </c>
      <c r="G17" s="17">
        <f t="shared" si="0"/>
        <v>2511</v>
      </c>
      <c r="H17" s="17">
        <f t="shared" si="0"/>
        <v>8419</v>
      </c>
      <c r="I17" s="17">
        <f t="shared" si="0"/>
        <v>7026</v>
      </c>
      <c r="J17" s="17">
        <f t="shared" si="0"/>
        <v>20176</v>
      </c>
      <c r="K17" s="17">
        <f t="shared" si="0"/>
        <v>9585</v>
      </c>
      <c r="L17" s="17">
        <f t="shared" si="0"/>
        <v>17403</v>
      </c>
      <c r="M17" s="17">
        <f t="shared" si="0"/>
        <v>5600</v>
      </c>
      <c r="N17" s="17">
        <f t="shared" si="0"/>
        <v>49798</v>
      </c>
      <c r="O17" s="17">
        <f t="shared" si="0"/>
        <v>26011</v>
      </c>
    </row>
    <row r="19" spans="1:15" x14ac:dyDescent="0.25">
      <c r="A19"/>
    </row>
    <row r="20" spans="1:15" x14ac:dyDescent="0.25">
      <c r="A20"/>
    </row>
    <row r="21" spans="1:15" x14ac:dyDescent="0.25">
      <c r="A21"/>
    </row>
    <row r="22" spans="1:15" x14ac:dyDescent="0.25">
      <c r="A22" s="3"/>
    </row>
    <row r="23" spans="1:15" x14ac:dyDescent="0.25">
      <c r="A23" s="3"/>
    </row>
    <row r="24" spans="1:15" x14ac:dyDescent="0.25">
      <c r="A24" s="10" t="s">
        <v>24</v>
      </c>
    </row>
    <row r="25" spans="1:15" ht="73.5" customHeight="1" x14ac:dyDescent="0.25">
      <c r="A25" s="30" t="s">
        <v>39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32.25" customHeight="1" x14ac:dyDescent="0.25">
      <c r="A26" s="28" t="s">
        <v>0</v>
      </c>
      <c r="B26" s="28" t="s">
        <v>32</v>
      </c>
      <c r="C26" s="29"/>
      <c r="D26" s="28" t="s">
        <v>27</v>
      </c>
      <c r="E26" s="29"/>
      <c r="F26" s="28" t="s">
        <v>29</v>
      </c>
      <c r="G26" s="29"/>
      <c r="H26" s="28" t="s">
        <v>28</v>
      </c>
      <c r="I26" s="29"/>
      <c r="J26" s="28" t="s">
        <v>30</v>
      </c>
      <c r="K26" s="29"/>
      <c r="L26" s="28" t="s">
        <v>31</v>
      </c>
      <c r="M26" s="29"/>
      <c r="N26" s="32" t="s">
        <v>35</v>
      </c>
      <c r="O26" s="33"/>
    </row>
    <row r="27" spans="1:15" s="2" customFormat="1" ht="59.25" customHeight="1" x14ac:dyDescent="0.25">
      <c r="A27" s="28"/>
      <c r="B27" s="6" t="s">
        <v>25</v>
      </c>
      <c r="C27" s="6" t="s">
        <v>26</v>
      </c>
      <c r="D27" s="6" t="s">
        <v>25</v>
      </c>
      <c r="E27" s="6" t="s">
        <v>26</v>
      </c>
      <c r="F27" s="6" t="s">
        <v>25</v>
      </c>
      <c r="G27" s="6" t="s">
        <v>26</v>
      </c>
      <c r="H27" s="6" t="s">
        <v>25</v>
      </c>
      <c r="I27" s="6" t="s">
        <v>26</v>
      </c>
      <c r="J27" s="6" t="s">
        <v>25</v>
      </c>
      <c r="K27" s="6" t="s">
        <v>26</v>
      </c>
      <c r="L27" s="6" t="s">
        <v>25</v>
      </c>
      <c r="M27" s="6" t="s">
        <v>26</v>
      </c>
      <c r="N27" s="12" t="s">
        <v>33</v>
      </c>
      <c r="O27" s="12" t="s">
        <v>36</v>
      </c>
    </row>
    <row r="28" spans="1:15" ht="23.25" customHeight="1" x14ac:dyDescent="0.25">
      <c r="A28" s="7" t="s">
        <v>1</v>
      </c>
      <c r="B28" s="16">
        <v>9</v>
      </c>
      <c r="C28" s="16">
        <v>9</v>
      </c>
      <c r="D28" s="16">
        <v>136</v>
      </c>
      <c r="E28" s="16">
        <v>124</v>
      </c>
      <c r="F28" s="16">
        <v>260</v>
      </c>
      <c r="G28" s="16">
        <v>209</v>
      </c>
      <c r="H28" s="16">
        <v>902</v>
      </c>
      <c r="I28" s="16">
        <v>505</v>
      </c>
      <c r="J28" s="16">
        <v>1350</v>
      </c>
      <c r="K28" s="16">
        <v>378</v>
      </c>
      <c r="L28" s="16">
        <v>907</v>
      </c>
      <c r="M28" s="16">
        <v>230</v>
      </c>
      <c r="N28" s="17">
        <v>3564</v>
      </c>
      <c r="O28" s="17">
        <v>1455</v>
      </c>
    </row>
    <row r="29" spans="1:15" ht="23.25" customHeight="1" x14ac:dyDescent="0.25">
      <c r="A29" s="7" t="s">
        <v>2</v>
      </c>
      <c r="B29" s="16">
        <v>9</v>
      </c>
      <c r="C29" s="16">
        <v>9</v>
      </c>
      <c r="D29" s="16">
        <v>138</v>
      </c>
      <c r="E29" s="16">
        <v>128</v>
      </c>
      <c r="F29" s="16">
        <v>222</v>
      </c>
      <c r="G29" s="16">
        <v>176</v>
      </c>
      <c r="H29" s="16">
        <v>813</v>
      </c>
      <c r="I29" s="16">
        <v>440</v>
      </c>
      <c r="J29" s="16">
        <v>1199</v>
      </c>
      <c r="K29" s="16">
        <v>361</v>
      </c>
      <c r="L29" s="16">
        <v>791</v>
      </c>
      <c r="M29" s="16">
        <v>197</v>
      </c>
      <c r="N29" s="17">
        <v>3172</v>
      </c>
      <c r="O29" s="17">
        <v>1311</v>
      </c>
    </row>
    <row r="30" spans="1:15" ht="23.25" customHeight="1" x14ac:dyDescent="0.25">
      <c r="A30" s="7" t="s">
        <v>3</v>
      </c>
      <c r="B30" s="16">
        <v>8</v>
      </c>
      <c r="C30" s="16">
        <v>8</v>
      </c>
      <c r="D30" s="16">
        <v>137</v>
      </c>
      <c r="E30" s="16">
        <v>119</v>
      </c>
      <c r="F30" s="16">
        <v>246</v>
      </c>
      <c r="G30" s="16">
        <v>203</v>
      </c>
      <c r="H30" s="16">
        <v>944</v>
      </c>
      <c r="I30" s="16">
        <v>555</v>
      </c>
      <c r="J30" s="16">
        <v>1342</v>
      </c>
      <c r="K30" s="16">
        <v>417</v>
      </c>
      <c r="L30" s="16">
        <v>924</v>
      </c>
      <c r="M30" s="16">
        <v>227</v>
      </c>
      <c r="N30" s="17">
        <v>3601</v>
      </c>
      <c r="O30" s="17">
        <v>1529</v>
      </c>
    </row>
    <row r="31" spans="1:15" ht="23.25" customHeight="1" x14ac:dyDescent="0.25">
      <c r="A31" s="7" t="s">
        <v>44</v>
      </c>
      <c r="B31" s="16">
        <v>10</v>
      </c>
      <c r="C31" s="16">
        <v>10</v>
      </c>
      <c r="D31" s="16">
        <v>156</v>
      </c>
      <c r="E31" s="16">
        <v>145</v>
      </c>
      <c r="F31" s="16">
        <v>269</v>
      </c>
      <c r="G31" s="16">
        <v>220</v>
      </c>
      <c r="H31" s="16">
        <v>959</v>
      </c>
      <c r="I31" s="16">
        <v>594</v>
      </c>
      <c r="J31" s="16">
        <v>1311</v>
      </c>
      <c r="K31" s="16">
        <v>426</v>
      </c>
      <c r="L31" s="16">
        <v>981</v>
      </c>
      <c r="M31" s="16">
        <v>264</v>
      </c>
      <c r="N31" s="17">
        <v>3686</v>
      </c>
      <c r="O31" s="17">
        <v>1659</v>
      </c>
    </row>
    <row r="32" spans="1:15" ht="23.25" customHeight="1" x14ac:dyDescent="0.25">
      <c r="A32" s="7" t="s">
        <v>4</v>
      </c>
      <c r="B32" s="16">
        <v>16</v>
      </c>
      <c r="C32" s="16">
        <v>16</v>
      </c>
      <c r="D32" s="16">
        <v>171</v>
      </c>
      <c r="E32" s="16">
        <v>153</v>
      </c>
      <c r="F32" s="16">
        <v>293</v>
      </c>
      <c r="G32" s="16">
        <v>245</v>
      </c>
      <c r="H32" s="16">
        <v>996</v>
      </c>
      <c r="I32" s="16">
        <v>607</v>
      </c>
      <c r="J32" s="16">
        <v>1363</v>
      </c>
      <c r="K32" s="16">
        <v>410</v>
      </c>
      <c r="L32" s="16">
        <v>1000</v>
      </c>
      <c r="M32" s="16">
        <v>221</v>
      </c>
      <c r="N32" s="17">
        <v>3838</v>
      </c>
      <c r="O32" s="17">
        <v>1651</v>
      </c>
    </row>
    <row r="33" spans="1:15" ht="23.25" customHeight="1" x14ac:dyDescent="0.25">
      <c r="A33" s="7" t="s">
        <v>5</v>
      </c>
      <c r="B33" s="16">
        <v>12</v>
      </c>
      <c r="C33" s="16">
        <v>12</v>
      </c>
      <c r="D33" s="16">
        <v>166</v>
      </c>
      <c r="E33" s="16">
        <v>150</v>
      </c>
      <c r="F33" s="16">
        <v>249</v>
      </c>
      <c r="G33" s="16">
        <v>202</v>
      </c>
      <c r="H33" s="16">
        <v>949</v>
      </c>
      <c r="I33" s="16">
        <v>565</v>
      </c>
      <c r="J33" s="16">
        <v>1323</v>
      </c>
      <c r="K33" s="16">
        <v>398</v>
      </c>
      <c r="L33" s="16">
        <v>904</v>
      </c>
      <c r="M33" s="16">
        <v>204</v>
      </c>
      <c r="N33" s="17">
        <v>3601</v>
      </c>
      <c r="O33" s="17">
        <v>1529</v>
      </c>
    </row>
    <row r="34" spans="1:15" ht="23.25" customHeight="1" x14ac:dyDescent="0.25">
      <c r="A34" s="7" t="s">
        <v>6</v>
      </c>
      <c r="B34" s="16">
        <v>16</v>
      </c>
      <c r="C34" s="16">
        <v>16</v>
      </c>
      <c r="D34" s="16">
        <v>170</v>
      </c>
      <c r="E34" s="16">
        <v>156</v>
      </c>
      <c r="F34" s="16">
        <v>289</v>
      </c>
      <c r="G34" s="16">
        <v>237</v>
      </c>
      <c r="H34" s="16">
        <v>1034</v>
      </c>
      <c r="I34" s="16">
        <v>612</v>
      </c>
      <c r="J34" s="16">
        <v>1476</v>
      </c>
      <c r="K34" s="16">
        <v>394</v>
      </c>
      <c r="L34" s="16">
        <v>1101</v>
      </c>
      <c r="M34" s="16">
        <v>235</v>
      </c>
      <c r="N34" s="17">
        <v>4086</v>
      </c>
      <c r="O34" s="17">
        <v>1650</v>
      </c>
    </row>
    <row r="35" spans="1:15" ht="23.25" customHeight="1" x14ac:dyDescent="0.25">
      <c r="A35" s="7" t="s">
        <v>7</v>
      </c>
      <c r="B35" s="16">
        <v>13</v>
      </c>
      <c r="C35" s="16">
        <v>13</v>
      </c>
      <c r="D35" s="16">
        <v>181</v>
      </c>
      <c r="E35" s="16">
        <v>163</v>
      </c>
      <c r="F35" s="16">
        <v>330</v>
      </c>
      <c r="G35" s="16">
        <v>274</v>
      </c>
      <c r="H35" s="16">
        <v>1026</v>
      </c>
      <c r="I35" s="16">
        <v>608</v>
      </c>
      <c r="J35" s="16">
        <v>1451</v>
      </c>
      <c r="K35" s="16">
        <v>401</v>
      </c>
      <c r="L35" s="16">
        <v>1088</v>
      </c>
      <c r="M35" s="16">
        <v>193</v>
      </c>
      <c r="N35" s="17">
        <v>4089</v>
      </c>
      <c r="O35" s="17">
        <v>1652</v>
      </c>
    </row>
    <row r="36" spans="1:15" ht="23.25" customHeight="1" x14ac:dyDescent="0.25">
      <c r="A36" s="7" t="s">
        <v>8</v>
      </c>
      <c r="B36" s="16">
        <v>14</v>
      </c>
      <c r="C36" s="16">
        <v>14</v>
      </c>
      <c r="D36" s="16">
        <v>201</v>
      </c>
      <c r="E36" s="16">
        <v>184</v>
      </c>
      <c r="F36" s="16">
        <v>326</v>
      </c>
      <c r="G36" s="16">
        <v>265</v>
      </c>
      <c r="H36" s="16">
        <v>958</v>
      </c>
      <c r="I36" s="16">
        <v>555</v>
      </c>
      <c r="J36" s="16">
        <v>1355</v>
      </c>
      <c r="K36" s="16">
        <v>355</v>
      </c>
      <c r="L36" s="16">
        <v>980</v>
      </c>
      <c r="M36" s="16">
        <v>215</v>
      </c>
      <c r="N36" s="17">
        <v>3834</v>
      </c>
      <c r="O36" s="17">
        <v>1588</v>
      </c>
    </row>
    <row r="37" spans="1:15" ht="23.25" customHeight="1" x14ac:dyDescent="0.25">
      <c r="A37" s="7" t="s">
        <v>9</v>
      </c>
      <c r="B37" s="16">
        <v>14</v>
      </c>
      <c r="C37" s="16">
        <v>14</v>
      </c>
      <c r="D37" s="16">
        <v>199</v>
      </c>
      <c r="E37" s="16">
        <v>185</v>
      </c>
      <c r="F37" s="16">
        <v>302</v>
      </c>
      <c r="G37" s="16">
        <v>251</v>
      </c>
      <c r="H37" s="16">
        <v>1140</v>
      </c>
      <c r="I37" s="16">
        <v>693</v>
      </c>
      <c r="J37" s="16">
        <v>1366</v>
      </c>
      <c r="K37" s="16">
        <v>416</v>
      </c>
      <c r="L37" s="16">
        <v>1078</v>
      </c>
      <c r="M37" s="16">
        <v>245</v>
      </c>
      <c r="N37" s="17">
        <v>4099</v>
      </c>
      <c r="O37" s="17">
        <v>1804</v>
      </c>
    </row>
    <row r="38" spans="1:15" ht="23.25" customHeight="1" x14ac:dyDescent="0.25">
      <c r="A38" s="7" t="s">
        <v>45</v>
      </c>
      <c r="B38" s="16">
        <v>9</v>
      </c>
      <c r="C38" s="16">
        <v>9</v>
      </c>
      <c r="D38" s="16">
        <v>173</v>
      </c>
      <c r="E38" s="16">
        <v>156</v>
      </c>
      <c r="F38" s="16">
        <v>304</v>
      </c>
      <c r="G38" s="16">
        <v>244</v>
      </c>
      <c r="H38" s="16">
        <v>984</v>
      </c>
      <c r="I38" s="16">
        <v>551</v>
      </c>
      <c r="J38" s="16">
        <v>1365</v>
      </c>
      <c r="K38" s="16">
        <v>348</v>
      </c>
      <c r="L38" s="16">
        <v>981</v>
      </c>
      <c r="M38" s="16">
        <v>210</v>
      </c>
      <c r="N38" s="17">
        <v>3816</v>
      </c>
      <c r="O38" s="17">
        <v>1518</v>
      </c>
    </row>
    <row r="39" spans="1:15" ht="23.25" customHeight="1" x14ac:dyDescent="0.25">
      <c r="A39" s="7" t="s">
        <v>46</v>
      </c>
      <c r="B39" s="16">
        <v>8</v>
      </c>
      <c r="C39" s="16">
        <v>8</v>
      </c>
      <c r="D39" s="16">
        <v>154</v>
      </c>
      <c r="E39" s="16">
        <v>146</v>
      </c>
      <c r="F39" s="16">
        <v>284</v>
      </c>
      <c r="G39" s="16">
        <v>244</v>
      </c>
      <c r="H39" s="16">
        <v>1010</v>
      </c>
      <c r="I39" s="16">
        <v>574</v>
      </c>
      <c r="J39" s="16">
        <v>1511</v>
      </c>
      <c r="K39" s="16">
        <v>382</v>
      </c>
      <c r="L39" s="16">
        <v>1026</v>
      </c>
      <c r="M39" s="16">
        <v>220</v>
      </c>
      <c r="N39" s="17">
        <v>3993</v>
      </c>
      <c r="O39" s="17">
        <v>1574</v>
      </c>
    </row>
    <row r="40" spans="1:15" s="5" customFormat="1" ht="26.25" customHeight="1" x14ac:dyDescent="0.25">
      <c r="A40" s="8" t="s">
        <v>19</v>
      </c>
      <c r="B40" s="17">
        <f>SUM(B28:B39)</f>
        <v>138</v>
      </c>
      <c r="C40" s="17">
        <f t="shared" ref="C40:O40" si="1">SUM(C28:C39)</f>
        <v>138</v>
      </c>
      <c r="D40" s="17">
        <f t="shared" si="1"/>
        <v>1982</v>
      </c>
      <c r="E40" s="17">
        <f t="shared" si="1"/>
        <v>1809</v>
      </c>
      <c r="F40" s="17">
        <f t="shared" si="1"/>
        <v>3374</v>
      </c>
      <c r="G40" s="17">
        <f t="shared" si="1"/>
        <v>2770</v>
      </c>
      <c r="H40" s="17">
        <f t="shared" si="1"/>
        <v>11715</v>
      </c>
      <c r="I40" s="17">
        <f t="shared" si="1"/>
        <v>6859</v>
      </c>
      <c r="J40" s="17">
        <f t="shared" si="1"/>
        <v>16412</v>
      </c>
      <c r="K40" s="17">
        <f t="shared" si="1"/>
        <v>4686</v>
      </c>
      <c r="L40" s="17">
        <f t="shared" si="1"/>
        <v>11761</v>
      </c>
      <c r="M40" s="17">
        <f t="shared" si="1"/>
        <v>2661</v>
      </c>
      <c r="N40" s="17">
        <f t="shared" si="1"/>
        <v>45379</v>
      </c>
      <c r="O40" s="17">
        <f t="shared" si="1"/>
        <v>18920</v>
      </c>
    </row>
    <row r="42" spans="1:15" x14ac:dyDescent="0.25">
      <c r="A42" s="9"/>
    </row>
    <row r="43" spans="1:15" x14ac:dyDescent="0.25">
      <c r="A43" s="3"/>
    </row>
    <row r="44" spans="1:15" x14ac:dyDescent="0.25">
      <c r="A44" s="3"/>
    </row>
    <row r="45" spans="1:15" x14ac:dyDescent="0.25">
      <c r="A45" s="3"/>
    </row>
    <row r="46" spans="1:15" x14ac:dyDescent="0.25">
      <c r="A46" s="3"/>
    </row>
    <row r="47" spans="1:15" x14ac:dyDescent="0.25">
      <c r="A47" s="3"/>
    </row>
  </sheetData>
  <mergeCells count="18">
    <mergeCell ref="A26:A27"/>
    <mergeCell ref="A3:A4"/>
    <mergeCell ref="N3:O3"/>
    <mergeCell ref="N26:O26"/>
    <mergeCell ref="B26:C26"/>
    <mergeCell ref="D26:E26"/>
    <mergeCell ref="F26:G26"/>
    <mergeCell ref="H26:I26"/>
    <mergeCell ref="J26:K26"/>
    <mergeCell ref="L26:M26"/>
    <mergeCell ref="B3:C3"/>
    <mergeCell ref="D3:E3"/>
    <mergeCell ref="F3:G3"/>
    <mergeCell ref="H3:I3"/>
    <mergeCell ref="J3:K3"/>
    <mergeCell ref="L3:M3"/>
    <mergeCell ref="A2:O2"/>
    <mergeCell ref="A25:O25"/>
  </mergeCells>
  <printOptions horizontalCentered="1" verticalCentered="1"/>
  <pageMargins left="0" right="0" top="1" bottom="0.2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A3" sqref="A3"/>
    </sheetView>
  </sheetViews>
  <sheetFormatPr defaultRowHeight="15" x14ac:dyDescent="0.25"/>
  <cols>
    <col min="1" max="1" width="49.7109375" style="1" customWidth="1"/>
    <col min="2" max="13" width="10.7109375" style="1" customWidth="1"/>
    <col min="14" max="14" width="11.140625" style="5" customWidth="1"/>
    <col min="15" max="16384" width="9.140625" style="1"/>
  </cols>
  <sheetData>
    <row r="1" spans="1:14" x14ac:dyDescent="0.25">
      <c r="A1" s="10" t="s">
        <v>23</v>
      </c>
    </row>
    <row r="2" spans="1:14" ht="73.5" customHeight="1" x14ac:dyDescent="0.25">
      <c r="A2" s="30" t="s">
        <v>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" customFormat="1" ht="59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44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45</v>
      </c>
      <c r="M3" s="18" t="s">
        <v>46</v>
      </c>
      <c r="N3" s="19" t="s">
        <v>19</v>
      </c>
    </row>
    <row r="4" spans="1:14" s="3" customFormat="1" ht="20.25" customHeight="1" x14ac:dyDescent="0.25">
      <c r="A4" s="13" t="s">
        <v>48</v>
      </c>
      <c r="B4" s="16">
        <v>5</v>
      </c>
      <c r="C4" s="16">
        <v>1</v>
      </c>
      <c r="D4" s="16">
        <v>1</v>
      </c>
      <c r="E4" s="16">
        <v>2</v>
      </c>
      <c r="F4" s="16"/>
      <c r="G4" s="16">
        <v>8</v>
      </c>
      <c r="H4" s="16"/>
      <c r="I4" s="16"/>
      <c r="J4" s="16"/>
      <c r="K4" s="16"/>
      <c r="L4" s="16"/>
      <c r="M4" s="16"/>
      <c r="N4" s="17">
        <v>17</v>
      </c>
    </row>
    <row r="5" spans="1:14" s="3" customFormat="1" ht="20.25" customHeight="1" x14ac:dyDescent="0.25">
      <c r="A5" s="13" t="s">
        <v>49</v>
      </c>
      <c r="B5" s="16">
        <v>419</v>
      </c>
      <c r="C5" s="16">
        <v>426</v>
      </c>
      <c r="D5" s="16">
        <v>476</v>
      </c>
      <c r="E5" s="16">
        <v>463</v>
      </c>
      <c r="F5" s="16">
        <v>499</v>
      </c>
      <c r="G5" s="16">
        <v>463</v>
      </c>
      <c r="H5" s="16">
        <v>526</v>
      </c>
      <c r="I5" s="16">
        <v>629</v>
      </c>
      <c r="J5" s="16">
        <v>610</v>
      </c>
      <c r="K5" s="16">
        <v>617</v>
      </c>
      <c r="L5" s="16">
        <v>587</v>
      </c>
      <c r="M5" s="16">
        <v>626</v>
      </c>
      <c r="N5" s="17">
        <v>6341</v>
      </c>
    </row>
    <row r="6" spans="1:14" s="3" customFormat="1" ht="20.25" customHeight="1" x14ac:dyDescent="0.25">
      <c r="A6" s="13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>
        <v>3</v>
      </c>
      <c r="M6" s="16">
        <v>1</v>
      </c>
      <c r="N6" s="17">
        <v>4</v>
      </c>
    </row>
    <row r="7" spans="1:14" s="3" customFormat="1" ht="20.25" customHeight="1" x14ac:dyDescent="0.25">
      <c r="A7" s="13" t="s">
        <v>51</v>
      </c>
      <c r="B7" s="16">
        <v>219</v>
      </c>
      <c r="C7" s="16">
        <v>190</v>
      </c>
      <c r="D7" s="16">
        <v>227</v>
      </c>
      <c r="E7" s="16">
        <v>224</v>
      </c>
      <c r="F7" s="16">
        <v>222</v>
      </c>
      <c r="G7" s="16">
        <v>224</v>
      </c>
      <c r="H7" s="16">
        <v>234</v>
      </c>
      <c r="I7" s="16">
        <v>223</v>
      </c>
      <c r="J7" s="16">
        <v>219</v>
      </c>
      <c r="K7" s="16">
        <v>228</v>
      </c>
      <c r="L7" s="16">
        <v>238</v>
      </c>
      <c r="M7" s="16">
        <v>270</v>
      </c>
      <c r="N7" s="17">
        <v>2718</v>
      </c>
    </row>
    <row r="8" spans="1:14" s="3" customFormat="1" ht="20.25" customHeight="1" x14ac:dyDescent="0.25">
      <c r="A8" s="13" t="s">
        <v>52</v>
      </c>
      <c r="B8" s="16"/>
      <c r="C8" s="16"/>
      <c r="D8" s="16"/>
      <c r="E8" s="16"/>
      <c r="F8" s="16"/>
      <c r="G8" s="16"/>
      <c r="H8" s="16">
        <v>1</v>
      </c>
      <c r="I8" s="16"/>
      <c r="J8" s="16">
        <v>2</v>
      </c>
      <c r="K8" s="16"/>
      <c r="L8" s="16"/>
      <c r="M8" s="16"/>
      <c r="N8" s="17">
        <v>3</v>
      </c>
    </row>
    <row r="9" spans="1:14" s="3" customFormat="1" ht="20.25" customHeight="1" x14ac:dyDescent="0.25">
      <c r="A9" s="13" t="s">
        <v>53</v>
      </c>
      <c r="B9" s="16">
        <v>2537</v>
      </c>
      <c r="C9" s="16">
        <v>2124</v>
      </c>
      <c r="D9" s="16">
        <v>2387</v>
      </c>
      <c r="E9" s="16">
        <v>2327</v>
      </c>
      <c r="F9" s="16">
        <v>2544</v>
      </c>
      <c r="G9" s="16">
        <v>2432</v>
      </c>
      <c r="H9" s="16">
        <v>2576</v>
      </c>
      <c r="I9" s="16">
        <v>2508</v>
      </c>
      <c r="J9" s="16">
        <v>2398</v>
      </c>
      <c r="K9" s="16">
        <v>2456</v>
      </c>
      <c r="L9" s="16">
        <v>2352</v>
      </c>
      <c r="M9" s="16">
        <v>2647</v>
      </c>
      <c r="N9" s="17">
        <v>29288</v>
      </c>
    </row>
    <row r="10" spans="1:14" s="3" customFormat="1" ht="20.25" customHeight="1" x14ac:dyDescent="0.25">
      <c r="A10" s="13" t="s">
        <v>54</v>
      </c>
      <c r="B10" s="16">
        <v>29</v>
      </c>
      <c r="C10" s="16">
        <v>12</v>
      </c>
      <c r="D10" s="16">
        <v>13</v>
      </c>
      <c r="E10" s="16">
        <v>13</v>
      </c>
      <c r="F10" s="16">
        <v>10</v>
      </c>
      <c r="G10" s="16">
        <v>9</v>
      </c>
      <c r="H10" s="16">
        <v>19</v>
      </c>
      <c r="I10" s="16">
        <v>22</v>
      </c>
      <c r="J10" s="16">
        <v>26</v>
      </c>
      <c r="K10" s="16">
        <v>43</v>
      </c>
      <c r="L10" s="16">
        <v>21</v>
      </c>
      <c r="M10" s="16">
        <v>21</v>
      </c>
      <c r="N10" s="17">
        <v>238</v>
      </c>
    </row>
    <row r="11" spans="1:14" s="3" customFormat="1" ht="20.25" customHeight="1" x14ac:dyDescent="0.25">
      <c r="A11" s="13" t="s">
        <v>55</v>
      </c>
      <c r="B11" s="16">
        <v>2</v>
      </c>
      <c r="C11" s="16">
        <v>4</v>
      </c>
      <c r="D11" s="16">
        <v>5</v>
      </c>
      <c r="E11" s="16">
        <v>19</v>
      </c>
      <c r="F11" s="16">
        <v>8</v>
      </c>
      <c r="G11" s="16">
        <v>13</v>
      </c>
      <c r="H11" s="16">
        <v>12</v>
      </c>
      <c r="I11" s="16">
        <v>10</v>
      </c>
      <c r="J11" s="16">
        <v>8</v>
      </c>
      <c r="K11" s="16">
        <v>6</v>
      </c>
      <c r="L11" s="16">
        <v>4</v>
      </c>
      <c r="M11" s="16">
        <v>3</v>
      </c>
      <c r="N11" s="17">
        <v>94</v>
      </c>
    </row>
    <row r="12" spans="1:14" s="3" customFormat="1" ht="20.25" customHeight="1" x14ac:dyDescent="0.25">
      <c r="A12" s="13" t="s">
        <v>56</v>
      </c>
      <c r="B12" s="16">
        <v>9</v>
      </c>
      <c r="C12" s="16">
        <v>12</v>
      </c>
      <c r="D12" s="16">
        <v>25</v>
      </c>
      <c r="E12" s="16">
        <v>53</v>
      </c>
      <c r="F12" s="16">
        <v>38</v>
      </c>
      <c r="G12" s="16">
        <v>40</v>
      </c>
      <c r="H12" s="16">
        <v>55</v>
      </c>
      <c r="I12" s="16">
        <v>47</v>
      </c>
      <c r="J12" s="16">
        <v>68</v>
      </c>
      <c r="K12" s="16">
        <v>75</v>
      </c>
      <c r="L12" s="16">
        <v>34</v>
      </c>
      <c r="M12" s="16">
        <v>25</v>
      </c>
      <c r="N12" s="17">
        <v>481</v>
      </c>
    </row>
    <row r="13" spans="1:14" s="3" customFormat="1" ht="20.25" customHeight="1" x14ac:dyDescent="0.25">
      <c r="A13" s="13" t="s">
        <v>57</v>
      </c>
      <c r="B13" s="16">
        <v>40</v>
      </c>
      <c r="C13" s="16">
        <v>45</v>
      </c>
      <c r="D13" s="16">
        <v>57</v>
      </c>
      <c r="E13" s="16">
        <v>53</v>
      </c>
      <c r="F13" s="16">
        <v>41</v>
      </c>
      <c r="G13" s="16">
        <v>22</v>
      </c>
      <c r="H13" s="16">
        <v>33</v>
      </c>
      <c r="I13" s="16">
        <v>33</v>
      </c>
      <c r="J13" s="16">
        <v>36</v>
      </c>
      <c r="K13" s="16">
        <v>31</v>
      </c>
      <c r="L13" s="16">
        <v>28</v>
      </c>
      <c r="M13" s="16">
        <v>22</v>
      </c>
      <c r="N13" s="17">
        <v>441</v>
      </c>
    </row>
    <row r="14" spans="1:14" s="3" customFormat="1" ht="20.25" customHeight="1" x14ac:dyDescent="0.25">
      <c r="A14" s="13" t="s">
        <v>58</v>
      </c>
      <c r="B14" s="16">
        <v>41</v>
      </c>
      <c r="C14" s="16">
        <v>36</v>
      </c>
      <c r="D14" s="16">
        <v>55</v>
      </c>
      <c r="E14" s="16">
        <v>57</v>
      </c>
      <c r="F14" s="16">
        <v>49</v>
      </c>
      <c r="G14" s="16">
        <v>45</v>
      </c>
      <c r="H14" s="16">
        <v>56</v>
      </c>
      <c r="I14" s="16">
        <v>44</v>
      </c>
      <c r="J14" s="16">
        <v>41</v>
      </c>
      <c r="K14" s="16">
        <v>54</v>
      </c>
      <c r="L14" s="16">
        <v>52</v>
      </c>
      <c r="M14" s="16">
        <v>69</v>
      </c>
      <c r="N14" s="17">
        <v>599</v>
      </c>
    </row>
    <row r="15" spans="1:14" s="3" customFormat="1" ht="20.25" customHeight="1" x14ac:dyDescent="0.25">
      <c r="A15" s="13" t="s">
        <v>59</v>
      </c>
      <c r="B15" s="16">
        <v>533</v>
      </c>
      <c r="C15" s="16">
        <v>482</v>
      </c>
      <c r="D15" s="16">
        <v>528</v>
      </c>
      <c r="E15" s="16">
        <v>550</v>
      </c>
      <c r="F15" s="16">
        <v>533</v>
      </c>
      <c r="G15" s="16">
        <v>465</v>
      </c>
      <c r="H15" s="16">
        <v>525</v>
      </c>
      <c r="I15" s="16">
        <v>520</v>
      </c>
      <c r="J15" s="16">
        <v>509</v>
      </c>
      <c r="K15" s="16">
        <v>526</v>
      </c>
      <c r="L15" s="16">
        <v>506</v>
      </c>
      <c r="M15" s="16">
        <v>539</v>
      </c>
      <c r="N15" s="17">
        <v>6216</v>
      </c>
    </row>
    <row r="16" spans="1:14" s="4" customFormat="1" ht="20.25" customHeight="1" x14ac:dyDescent="0.25">
      <c r="A16" s="13" t="s">
        <v>60</v>
      </c>
      <c r="B16" s="20">
        <v>145</v>
      </c>
      <c r="C16" s="20">
        <v>110</v>
      </c>
      <c r="D16" s="20">
        <v>168</v>
      </c>
      <c r="E16" s="20">
        <v>124</v>
      </c>
      <c r="F16" s="20">
        <v>163</v>
      </c>
      <c r="G16" s="20">
        <v>130</v>
      </c>
      <c r="H16" s="20">
        <v>133</v>
      </c>
      <c r="I16" s="20">
        <v>134</v>
      </c>
      <c r="J16" s="20">
        <v>117</v>
      </c>
      <c r="K16" s="20">
        <v>146</v>
      </c>
      <c r="L16" s="20">
        <v>146</v>
      </c>
      <c r="M16" s="20">
        <v>144</v>
      </c>
      <c r="N16" s="17">
        <v>1660</v>
      </c>
    </row>
    <row r="17" spans="1:14" s="3" customFormat="1" ht="30" customHeight="1" x14ac:dyDescent="0.25">
      <c r="A17" s="13" t="s">
        <v>61</v>
      </c>
      <c r="B17" s="16">
        <v>107</v>
      </c>
      <c r="C17" s="16">
        <v>103</v>
      </c>
      <c r="D17" s="16">
        <v>128</v>
      </c>
      <c r="E17" s="16">
        <v>123</v>
      </c>
      <c r="F17" s="16">
        <v>119</v>
      </c>
      <c r="G17" s="16">
        <v>99</v>
      </c>
      <c r="H17" s="16">
        <v>101</v>
      </c>
      <c r="I17" s="16">
        <v>88</v>
      </c>
      <c r="J17" s="16">
        <v>90</v>
      </c>
      <c r="K17" s="16">
        <v>87</v>
      </c>
      <c r="L17" s="16">
        <v>94</v>
      </c>
      <c r="M17" s="16">
        <v>88</v>
      </c>
      <c r="N17" s="17">
        <v>1227</v>
      </c>
    </row>
    <row r="18" spans="1:14" s="3" customFormat="1" ht="20.25" customHeight="1" x14ac:dyDescent="0.25">
      <c r="A18" s="13" t="s">
        <v>62</v>
      </c>
      <c r="B18" s="16">
        <v>17</v>
      </c>
      <c r="C18" s="16">
        <v>4</v>
      </c>
      <c r="D18" s="16">
        <v>21</v>
      </c>
      <c r="E18" s="16">
        <v>27</v>
      </c>
      <c r="F18" s="16">
        <v>26</v>
      </c>
      <c r="G18" s="16">
        <v>20</v>
      </c>
      <c r="H18" s="16">
        <v>19</v>
      </c>
      <c r="I18" s="16">
        <v>18</v>
      </c>
      <c r="J18" s="16">
        <v>13</v>
      </c>
      <c r="K18" s="16">
        <v>34</v>
      </c>
      <c r="L18" s="16">
        <v>17</v>
      </c>
      <c r="M18" s="16">
        <v>29</v>
      </c>
      <c r="N18" s="17">
        <v>245</v>
      </c>
    </row>
    <row r="19" spans="1:14" s="3" customFormat="1" ht="20.25" customHeight="1" x14ac:dyDescent="0.25">
      <c r="A19" s="13" t="s">
        <v>63</v>
      </c>
      <c r="B19" s="16">
        <v>2</v>
      </c>
      <c r="C19" s="16">
        <v>3</v>
      </c>
      <c r="D19" s="16">
        <v>1</v>
      </c>
      <c r="E19" s="16">
        <v>4</v>
      </c>
      <c r="F19" s="16">
        <v>2</v>
      </c>
      <c r="G19" s="16">
        <v>5</v>
      </c>
      <c r="H19" s="16">
        <v>12</v>
      </c>
      <c r="I19" s="16">
        <v>2</v>
      </c>
      <c r="J19" s="16">
        <v>5</v>
      </c>
      <c r="K19" s="16">
        <v>2</v>
      </c>
      <c r="L19" s="16">
        <v>6</v>
      </c>
      <c r="M19" s="16">
        <v>3</v>
      </c>
      <c r="N19" s="17">
        <v>47</v>
      </c>
    </row>
    <row r="20" spans="1:14" s="3" customFormat="1" ht="20.25" customHeight="1" x14ac:dyDescent="0.25">
      <c r="A20" s="13" t="s">
        <v>64</v>
      </c>
      <c r="B20" s="16">
        <v>4</v>
      </c>
      <c r="C20" s="16">
        <v>13</v>
      </c>
      <c r="D20" s="16">
        <v>12</v>
      </c>
      <c r="E20" s="16">
        <v>17</v>
      </c>
      <c r="F20" s="16">
        <v>14</v>
      </c>
      <c r="G20" s="16">
        <v>13</v>
      </c>
      <c r="H20" s="16">
        <v>19</v>
      </c>
      <c r="I20" s="16">
        <v>19</v>
      </c>
      <c r="J20" s="16">
        <v>10</v>
      </c>
      <c r="K20" s="16">
        <v>26</v>
      </c>
      <c r="L20" s="16">
        <v>20</v>
      </c>
      <c r="M20" s="16">
        <v>12</v>
      </c>
      <c r="N20" s="17">
        <v>179</v>
      </c>
    </row>
    <row r="21" spans="1:14" s="4" customFormat="1" ht="20.25" customHeight="1" x14ac:dyDescent="0.25">
      <c r="A21" s="14" t="s">
        <v>18</v>
      </c>
      <c r="B21" s="17">
        <f>SUM(B4:B20)</f>
        <v>4109</v>
      </c>
      <c r="C21" s="17">
        <f t="shared" ref="C21:N21" si="0">SUM(C4:C20)</f>
        <v>3565</v>
      </c>
      <c r="D21" s="17">
        <f t="shared" si="0"/>
        <v>4104</v>
      </c>
      <c r="E21" s="17">
        <f t="shared" si="0"/>
        <v>4056</v>
      </c>
      <c r="F21" s="17">
        <f t="shared" si="0"/>
        <v>4268</v>
      </c>
      <c r="G21" s="17">
        <f t="shared" si="0"/>
        <v>3988</v>
      </c>
      <c r="H21" s="17">
        <f t="shared" si="0"/>
        <v>4321</v>
      </c>
      <c r="I21" s="17">
        <f t="shared" si="0"/>
        <v>4297</v>
      </c>
      <c r="J21" s="17">
        <f t="shared" si="0"/>
        <v>4152</v>
      </c>
      <c r="K21" s="17">
        <f t="shared" si="0"/>
        <v>4331</v>
      </c>
      <c r="L21" s="17">
        <f t="shared" si="0"/>
        <v>4108</v>
      </c>
      <c r="M21" s="17">
        <f t="shared" si="0"/>
        <v>4499</v>
      </c>
      <c r="N21" s="17">
        <f t="shared" si="0"/>
        <v>49798</v>
      </c>
    </row>
    <row r="22" spans="1:14" x14ac:dyDescent="0.2">
      <c r="A22" s="11"/>
    </row>
    <row r="23" spans="1:14" x14ac:dyDescent="0.2">
      <c r="A23" s="11"/>
    </row>
    <row r="24" spans="1:14" x14ac:dyDescent="0.2">
      <c r="A24" s="11"/>
    </row>
    <row r="25" spans="1:14" x14ac:dyDescent="0.2">
      <c r="A25" s="11"/>
    </row>
    <row r="26" spans="1:14" x14ac:dyDescent="0.25">
      <c r="A26" s="10" t="s">
        <v>24</v>
      </c>
    </row>
    <row r="27" spans="1:14" ht="73.5" customHeight="1" x14ac:dyDescent="0.25">
      <c r="A27" s="30" t="s">
        <v>40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s="2" customFormat="1" ht="59.25" customHeight="1" x14ac:dyDescent="0.25">
      <c r="A28" s="18" t="s">
        <v>0</v>
      </c>
      <c r="B28" s="18" t="s">
        <v>1</v>
      </c>
      <c r="C28" s="18" t="s">
        <v>2</v>
      </c>
      <c r="D28" s="18" t="s">
        <v>3</v>
      </c>
      <c r="E28" s="18" t="s">
        <v>44</v>
      </c>
      <c r="F28" s="18" t="s">
        <v>4</v>
      </c>
      <c r="G28" s="18" t="s">
        <v>5</v>
      </c>
      <c r="H28" s="18" t="s">
        <v>6</v>
      </c>
      <c r="I28" s="18" t="s">
        <v>7</v>
      </c>
      <c r="J28" s="18" t="s">
        <v>8</v>
      </c>
      <c r="K28" s="18" t="s">
        <v>9</v>
      </c>
      <c r="L28" s="18" t="s">
        <v>45</v>
      </c>
      <c r="M28" s="18" t="s">
        <v>46</v>
      </c>
      <c r="N28" s="19" t="s">
        <v>19</v>
      </c>
    </row>
    <row r="29" spans="1:14" s="3" customFormat="1" ht="20.25" customHeight="1" x14ac:dyDescent="0.25">
      <c r="A29" s="13" t="s">
        <v>48</v>
      </c>
      <c r="B29" s="16"/>
      <c r="C29" s="16"/>
      <c r="D29" s="16"/>
      <c r="E29" s="16"/>
      <c r="F29" s="16">
        <v>1</v>
      </c>
      <c r="G29" s="16">
        <v>1</v>
      </c>
      <c r="H29" s="16"/>
      <c r="I29" s="16"/>
      <c r="J29" s="16"/>
      <c r="K29" s="16">
        <v>1</v>
      </c>
      <c r="L29" s="16"/>
      <c r="M29" s="16">
        <v>2</v>
      </c>
      <c r="N29" s="17">
        <v>5</v>
      </c>
    </row>
    <row r="30" spans="1:14" s="3" customFormat="1" ht="20.25" customHeight="1" x14ac:dyDescent="0.25">
      <c r="A30" s="13" t="s">
        <v>49</v>
      </c>
      <c r="B30" s="16">
        <v>431</v>
      </c>
      <c r="C30" s="16">
        <v>423</v>
      </c>
      <c r="D30" s="16">
        <v>485</v>
      </c>
      <c r="E30" s="16">
        <v>486</v>
      </c>
      <c r="F30" s="16">
        <v>512</v>
      </c>
      <c r="G30" s="16">
        <v>468</v>
      </c>
      <c r="H30" s="16">
        <v>541</v>
      </c>
      <c r="I30" s="16">
        <v>613</v>
      </c>
      <c r="J30" s="16">
        <v>626</v>
      </c>
      <c r="K30" s="16">
        <v>625</v>
      </c>
      <c r="L30" s="16">
        <v>596</v>
      </c>
      <c r="M30" s="16">
        <v>652</v>
      </c>
      <c r="N30" s="17">
        <v>6458</v>
      </c>
    </row>
    <row r="31" spans="1:14" s="3" customFormat="1" ht="20.25" customHeight="1" x14ac:dyDescent="0.25">
      <c r="A31" s="13" t="s">
        <v>50</v>
      </c>
      <c r="B31" s="16">
        <v>4</v>
      </c>
      <c r="C31" s="16">
        <v>1</v>
      </c>
      <c r="D31" s="16">
        <v>3</v>
      </c>
      <c r="E31" s="16">
        <v>4</v>
      </c>
      <c r="F31" s="16">
        <v>2</v>
      </c>
      <c r="G31" s="16">
        <v>1</v>
      </c>
      <c r="H31" s="16"/>
      <c r="I31" s="16"/>
      <c r="J31" s="16">
        <v>2</v>
      </c>
      <c r="K31" s="16"/>
      <c r="L31" s="16">
        <v>1</v>
      </c>
      <c r="M31" s="16">
        <v>1</v>
      </c>
      <c r="N31" s="17">
        <v>19</v>
      </c>
    </row>
    <row r="32" spans="1:14" s="3" customFormat="1" ht="20.25" customHeight="1" x14ac:dyDescent="0.25">
      <c r="A32" s="13" t="s">
        <v>51</v>
      </c>
      <c r="B32" s="16">
        <v>437</v>
      </c>
      <c r="C32" s="16">
        <v>380</v>
      </c>
      <c r="D32" s="16">
        <v>440</v>
      </c>
      <c r="E32" s="16">
        <v>443</v>
      </c>
      <c r="F32" s="16">
        <v>441</v>
      </c>
      <c r="G32" s="16">
        <v>405</v>
      </c>
      <c r="H32" s="16">
        <v>441</v>
      </c>
      <c r="I32" s="16">
        <v>408</v>
      </c>
      <c r="J32" s="16">
        <v>396</v>
      </c>
      <c r="K32" s="16">
        <v>414</v>
      </c>
      <c r="L32" s="16">
        <v>428</v>
      </c>
      <c r="M32" s="16">
        <v>423</v>
      </c>
      <c r="N32" s="17">
        <v>5056</v>
      </c>
    </row>
    <row r="33" spans="1:14" s="3" customFormat="1" ht="20.25" customHeight="1" x14ac:dyDescent="0.25">
      <c r="A33" s="13" t="s">
        <v>52</v>
      </c>
      <c r="B33" s="16"/>
      <c r="C33" s="16"/>
      <c r="D33" s="16">
        <v>1</v>
      </c>
      <c r="E33" s="16">
        <v>3</v>
      </c>
      <c r="F33" s="16"/>
      <c r="G33" s="16"/>
      <c r="H33" s="16">
        <v>1</v>
      </c>
      <c r="I33" s="16"/>
      <c r="J33" s="16">
        <v>2</v>
      </c>
      <c r="K33" s="16"/>
      <c r="L33" s="16"/>
      <c r="M33" s="16">
        <v>2</v>
      </c>
      <c r="N33" s="17">
        <v>9</v>
      </c>
    </row>
    <row r="34" spans="1:14" s="3" customFormat="1" ht="20.25" customHeight="1" x14ac:dyDescent="0.25">
      <c r="A34" s="13" t="s">
        <v>53</v>
      </c>
      <c r="B34" s="16">
        <v>1611</v>
      </c>
      <c r="C34" s="16">
        <v>1404</v>
      </c>
      <c r="D34" s="16">
        <v>1530</v>
      </c>
      <c r="E34" s="16">
        <v>1551</v>
      </c>
      <c r="F34" s="16">
        <v>1674</v>
      </c>
      <c r="G34" s="16">
        <v>1605</v>
      </c>
      <c r="H34" s="16">
        <v>1897</v>
      </c>
      <c r="I34" s="16">
        <v>1876</v>
      </c>
      <c r="J34" s="16">
        <v>1693</v>
      </c>
      <c r="K34" s="16">
        <v>1752</v>
      </c>
      <c r="L34" s="16">
        <v>1751</v>
      </c>
      <c r="M34" s="16">
        <v>1861</v>
      </c>
      <c r="N34" s="17">
        <v>20205</v>
      </c>
    </row>
    <row r="35" spans="1:14" s="3" customFormat="1" ht="20.25" customHeight="1" x14ac:dyDescent="0.25">
      <c r="A35" s="13" t="s">
        <v>54</v>
      </c>
      <c r="B35" s="16">
        <v>41</v>
      </c>
      <c r="C35" s="16">
        <v>15</v>
      </c>
      <c r="D35" s="16">
        <v>21</v>
      </c>
      <c r="E35" s="16">
        <v>15</v>
      </c>
      <c r="F35" s="16">
        <v>23</v>
      </c>
      <c r="G35" s="16">
        <v>12</v>
      </c>
      <c r="H35" s="16">
        <v>24</v>
      </c>
      <c r="I35" s="16">
        <v>32</v>
      </c>
      <c r="J35" s="16">
        <v>32</v>
      </c>
      <c r="K35" s="16">
        <v>63</v>
      </c>
      <c r="L35" s="16">
        <v>35</v>
      </c>
      <c r="M35" s="16">
        <v>41</v>
      </c>
      <c r="N35" s="17">
        <v>354</v>
      </c>
    </row>
    <row r="36" spans="1:14" s="3" customFormat="1" ht="20.25" customHeight="1" x14ac:dyDescent="0.25">
      <c r="A36" s="13" t="s">
        <v>55</v>
      </c>
      <c r="B36" s="16">
        <v>4</v>
      </c>
      <c r="C36" s="16">
        <v>2</v>
      </c>
      <c r="D36" s="16">
        <v>5</v>
      </c>
      <c r="E36" s="16">
        <v>10</v>
      </c>
      <c r="F36" s="16">
        <v>11</v>
      </c>
      <c r="G36" s="16">
        <v>16</v>
      </c>
      <c r="H36" s="16">
        <v>12</v>
      </c>
      <c r="I36" s="16">
        <v>8</v>
      </c>
      <c r="J36" s="16">
        <v>4</v>
      </c>
      <c r="K36" s="16">
        <v>11</v>
      </c>
      <c r="L36" s="16">
        <v>7</v>
      </c>
      <c r="M36" s="16">
        <v>4</v>
      </c>
      <c r="N36" s="17">
        <v>94</v>
      </c>
    </row>
    <row r="37" spans="1:14" s="3" customFormat="1" ht="20.25" customHeight="1" x14ac:dyDescent="0.25">
      <c r="A37" s="13" t="s">
        <v>56</v>
      </c>
      <c r="B37" s="16">
        <v>4</v>
      </c>
      <c r="C37" s="16">
        <v>6</v>
      </c>
      <c r="D37" s="16">
        <v>13</v>
      </c>
      <c r="E37" s="16">
        <v>55</v>
      </c>
      <c r="F37" s="16">
        <v>96</v>
      </c>
      <c r="G37" s="16">
        <v>101</v>
      </c>
      <c r="H37" s="16">
        <v>141</v>
      </c>
      <c r="I37" s="16">
        <v>131</v>
      </c>
      <c r="J37" s="16">
        <v>158</v>
      </c>
      <c r="K37" s="16">
        <v>143</v>
      </c>
      <c r="L37" s="16">
        <v>36</v>
      </c>
      <c r="M37" s="16">
        <v>2</v>
      </c>
      <c r="N37" s="17">
        <v>886</v>
      </c>
    </row>
    <row r="38" spans="1:14" s="3" customFormat="1" ht="20.25" customHeight="1" x14ac:dyDescent="0.25">
      <c r="A38" s="13" t="s">
        <v>57</v>
      </c>
      <c r="B38" s="16">
        <v>41</v>
      </c>
      <c r="C38" s="16">
        <v>47</v>
      </c>
      <c r="D38" s="16">
        <v>58</v>
      </c>
      <c r="E38" s="16">
        <v>56</v>
      </c>
      <c r="F38" s="16">
        <v>36</v>
      </c>
      <c r="G38" s="16">
        <v>21</v>
      </c>
      <c r="H38" s="16">
        <v>27</v>
      </c>
      <c r="I38" s="16">
        <v>29</v>
      </c>
      <c r="J38" s="16">
        <v>33</v>
      </c>
      <c r="K38" s="16">
        <v>31</v>
      </c>
      <c r="L38" s="16">
        <v>29</v>
      </c>
      <c r="M38" s="16">
        <v>32</v>
      </c>
      <c r="N38" s="17">
        <v>440</v>
      </c>
    </row>
    <row r="39" spans="1:14" s="3" customFormat="1" ht="20.25" customHeight="1" x14ac:dyDescent="0.25">
      <c r="A39" s="13" t="s">
        <v>58</v>
      </c>
      <c r="B39" s="16">
        <v>181</v>
      </c>
      <c r="C39" s="16">
        <v>161</v>
      </c>
      <c r="D39" s="16">
        <v>202</v>
      </c>
      <c r="E39" s="16">
        <v>193</v>
      </c>
      <c r="F39" s="16">
        <v>197</v>
      </c>
      <c r="G39" s="16">
        <v>180</v>
      </c>
      <c r="H39" s="16">
        <v>195</v>
      </c>
      <c r="I39" s="16">
        <v>169</v>
      </c>
      <c r="J39" s="16">
        <v>142</v>
      </c>
      <c r="K39" s="16">
        <v>186</v>
      </c>
      <c r="L39" s="16">
        <v>161</v>
      </c>
      <c r="M39" s="16">
        <v>162</v>
      </c>
      <c r="N39" s="17">
        <v>2129</v>
      </c>
    </row>
    <row r="40" spans="1:14" s="3" customFormat="1" ht="20.25" customHeight="1" x14ac:dyDescent="0.25">
      <c r="A40" s="13" t="s">
        <v>59</v>
      </c>
      <c r="B40" s="16">
        <v>470</v>
      </c>
      <c r="C40" s="16">
        <v>444</v>
      </c>
      <c r="D40" s="16">
        <v>497</v>
      </c>
      <c r="E40" s="16">
        <v>504</v>
      </c>
      <c r="F40" s="16">
        <v>485</v>
      </c>
      <c r="G40" s="16">
        <v>449</v>
      </c>
      <c r="H40" s="16">
        <v>462</v>
      </c>
      <c r="I40" s="16">
        <v>483</v>
      </c>
      <c r="J40" s="16">
        <v>445</v>
      </c>
      <c r="K40" s="16">
        <v>497</v>
      </c>
      <c r="L40" s="16">
        <v>450</v>
      </c>
      <c r="M40" s="16">
        <v>475</v>
      </c>
      <c r="N40" s="17">
        <v>5661</v>
      </c>
    </row>
    <row r="41" spans="1:14" s="4" customFormat="1" ht="20.25" customHeight="1" x14ac:dyDescent="0.25">
      <c r="A41" s="13" t="s">
        <v>60</v>
      </c>
      <c r="B41" s="20">
        <v>202</v>
      </c>
      <c r="C41" s="20">
        <v>172</v>
      </c>
      <c r="D41" s="20">
        <v>167</v>
      </c>
      <c r="E41" s="20">
        <v>181</v>
      </c>
      <c r="F41" s="20">
        <v>194</v>
      </c>
      <c r="G41" s="20">
        <v>173</v>
      </c>
      <c r="H41" s="20">
        <v>165</v>
      </c>
      <c r="I41" s="20">
        <v>190</v>
      </c>
      <c r="J41" s="20">
        <v>154</v>
      </c>
      <c r="K41" s="20">
        <v>212</v>
      </c>
      <c r="L41" s="20">
        <v>177</v>
      </c>
      <c r="M41" s="20">
        <v>196</v>
      </c>
      <c r="N41" s="17">
        <v>2183</v>
      </c>
    </row>
    <row r="42" spans="1:14" s="3" customFormat="1" ht="30" customHeight="1" x14ac:dyDescent="0.25">
      <c r="A42" s="13" t="s">
        <v>65</v>
      </c>
      <c r="B42" s="16">
        <v>15</v>
      </c>
      <c r="C42" s="16">
        <v>14</v>
      </c>
      <c r="D42" s="16">
        <v>13</v>
      </c>
      <c r="E42" s="16">
        <v>10</v>
      </c>
      <c r="F42" s="16">
        <v>9</v>
      </c>
      <c r="G42" s="16">
        <v>7</v>
      </c>
      <c r="H42" s="16">
        <v>6</v>
      </c>
      <c r="I42" s="16">
        <v>10</v>
      </c>
      <c r="J42" s="16">
        <v>9</v>
      </c>
      <c r="K42" s="16">
        <v>12</v>
      </c>
      <c r="L42" s="16">
        <v>12</v>
      </c>
      <c r="M42" s="16">
        <v>16</v>
      </c>
      <c r="N42" s="17">
        <v>133</v>
      </c>
    </row>
    <row r="43" spans="1:14" s="3" customFormat="1" ht="30" customHeight="1" x14ac:dyDescent="0.25">
      <c r="A43" s="13" t="s">
        <v>66</v>
      </c>
      <c r="B43" s="16">
        <v>71</v>
      </c>
      <c r="C43" s="16">
        <v>72</v>
      </c>
      <c r="D43" s="16">
        <v>90</v>
      </c>
      <c r="E43" s="16">
        <v>95</v>
      </c>
      <c r="F43" s="16">
        <v>78</v>
      </c>
      <c r="G43" s="16">
        <v>68</v>
      </c>
      <c r="H43" s="16">
        <v>68</v>
      </c>
      <c r="I43" s="16">
        <v>67</v>
      </c>
      <c r="J43" s="16">
        <v>58</v>
      </c>
      <c r="K43" s="16">
        <v>66</v>
      </c>
      <c r="L43" s="16">
        <v>52</v>
      </c>
      <c r="M43" s="16">
        <v>56</v>
      </c>
      <c r="N43" s="17">
        <v>841</v>
      </c>
    </row>
    <row r="44" spans="1:14" s="3" customFormat="1" ht="20.25" customHeight="1" x14ac:dyDescent="0.25">
      <c r="A44" s="13" t="s">
        <v>62</v>
      </c>
      <c r="B44" s="16">
        <v>23</v>
      </c>
      <c r="C44" s="16">
        <v>11</v>
      </c>
      <c r="D44" s="16">
        <v>27</v>
      </c>
      <c r="E44" s="16">
        <v>27</v>
      </c>
      <c r="F44" s="16">
        <v>35</v>
      </c>
      <c r="G44" s="16">
        <v>26</v>
      </c>
      <c r="H44" s="16">
        <v>41</v>
      </c>
      <c r="I44" s="16">
        <v>23</v>
      </c>
      <c r="J44" s="16">
        <v>25</v>
      </c>
      <c r="K44" s="16">
        <v>32</v>
      </c>
      <c r="L44" s="16">
        <v>33</v>
      </c>
      <c r="M44" s="16">
        <v>31</v>
      </c>
      <c r="N44" s="17">
        <v>334</v>
      </c>
    </row>
    <row r="45" spans="1:14" s="3" customFormat="1" ht="20.25" customHeight="1" x14ac:dyDescent="0.25">
      <c r="A45" s="13" t="s">
        <v>63</v>
      </c>
      <c r="B45" s="16">
        <v>10</v>
      </c>
      <c r="C45" s="16">
        <v>10</v>
      </c>
      <c r="D45" s="16">
        <v>27</v>
      </c>
      <c r="E45" s="16">
        <v>17</v>
      </c>
      <c r="F45" s="16">
        <v>11</v>
      </c>
      <c r="G45" s="16">
        <v>16</v>
      </c>
      <c r="H45" s="16">
        <v>16</v>
      </c>
      <c r="I45" s="16">
        <v>11</v>
      </c>
      <c r="J45" s="16">
        <v>15</v>
      </c>
      <c r="K45" s="16">
        <v>10</v>
      </c>
      <c r="L45" s="16">
        <v>15</v>
      </c>
      <c r="M45" s="16">
        <v>15</v>
      </c>
      <c r="N45" s="17">
        <v>173</v>
      </c>
    </row>
    <row r="46" spans="1:14" s="3" customFormat="1" ht="20.25" customHeight="1" x14ac:dyDescent="0.25">
      <c r="A46" s="13" t="s">
        <v>64</v>
      </c>
      <c r="B46" s="16">
        <v>19</v>
      </c>
      <c r="C46" s="16">
        <v>10</v>
      </c>
      <c r="D46" s="16">
        <v>22</v>
      </c>
      <c r="E46" s="16">
        <v>36</v>
      </c>
      <c r="F46" s="16">
        <v>33</v>
      </c>
      <c r="G46" s="16">
        <v>52</v>
      </c>
      <c r="H46" s="16">
        <v>49</v>
      </c>
      <c r="I46" s="16">
        <v>39</v>
      </c>
      <c r="J46" s="16">
        <v>40</v>
      </c>
      <c r="K46" s="16">
        <v>44</v>
      </c>
      <c r="L46" s="16">
        <v>33</v>
      </c>
      <c r="M46" s="16">
        <v>22</v>
      </c>
      <c r="N46" s="17">
        <v>399</v>
      </c>
    </row>
    <row r="47" spans="1:14" s="4" customFormat="1" ht="26.25" customHeight="1" x14ac:dyDescent="0.25">
      <c r="A47" s="14" t="s">
        <v>18</v>
      </c>
      <c r="B47" s="17">
        <f>SUM(B29:B46)</f>
        <v>3564</v>
      </c>
      <c r="C47" s="17">
        <f t="shared" ref="C47:N47" si="1">SUM(C29:C46)</f>
        <v>3172</v>
      </c>
      <c r="D47" s="17">
        <f t="shared" si="1"/>
        <v>3601</v>
      </c>
      <c r="E47" s="17">
        <f t="shared" si="1"/>
        <v>3686</v>
      </c>
      <c r="F47" s="17">
        <f t="shared" si="1"/>
        <v>3838</v>
      </c>
      <c r="G47" s="17">
        <f t="shared" si="1"/>
        <v>3601</v>
      </c>
      <c r="H47" s="17">
        <f t="shared" si="1"/>
        <v>4086</v>
      </c>
      <c r="I47" s="17">
        <f t="shared" si="1"/>
        <v>4089</v>
      </c>
      <c r="J47" s="17">
        <f t="shared" si="1"/>
        <v>3834</v>
      </c>
      <c r="K47" s="17">
        <f t="shared" si="1"/>
        <v>4099</v>
      </c>
      <c r="L47" s="17">
        <f t="shared" si="1"/>
        <v>3816</v>
      </c>
      <c r="M47" s="17">
        <f t="shared" si="1"/>
        <v>3993</v>
      </c>
      <c r="N47" s="17">
        <f t="shared" si="1"/>
        <v>45379</v>
      </c>
    </row>
    <row r="48" spans="1:14" x14ac:dyDescent="0.25">
      <c r="A48" s="3"/>
    </row>
    <row r="49" spans="1:1" x14ac:dyDescent="0.25">
      <c r="A49" s="3"/>
    </row>
    <row r="50" spans="1:1" x14ac:dyDescent="0.25">
      <c r="A50" s="3"/>
    </row>
  </sheetData>
  <mergeCells count="2">
    <mergeCell ref="A27:N27"/>
    <mergeCell ref="A2:N2"/>
  </mergeCells>
  <printOptions horizontalCentered="1" verticalCentered="1"/>
  <pageMargins left="0" right="0" top="1" bottom="0.2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A-Genel Geçiş-General Passage</vt:lpstr>
      <vt:lpstr>C-Kılavuz - Pilots</vt:lpstr>
      <vt:lpstr>C-Gemi Tipleri - Ship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</dc:creator>
  <cp:lastModifiedBy>alisan.cansever</cp:lastModifiedBy>
  <cp:lastPrinted>2016-02-24T09:03:51Z</cp:lastPrinted>
  <dcterms:created xsi:type="dcterms:W3CDTF">2016-02-17T07:54:27Z</dcterms:created>
  <dcterms:modified xsi:type="dcterms:W3CDTF">2016-02-24T09:03:56Z</dcterms:modified>
</cp:coreProperties>
</file>