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6000"/>
  </bookViews>
  <sheets>
    <sheet name="A-Genel Geçiş-General Passage" sheetId="1" r:id="rId1"/>
    <sheet name="C-Kılavuz - Pilots" sheetId="4" r:id="rId2"/>
    <sheet name="C-Gemi Tipleri - Ship Types" sheetId="5" r:id="rId3"/>
  </sheets>
  <calcPr calcId="145621"/>
</workbook>
</file>

<file path=xl/calcChain.xml><?xml version="1.0" encoding="utf-8"?>
<calcChain xmlns="http://schemas.openxmlformats.org/spreadsheetml/2006/main">
  <c r="C47" i="5" l="1"/>
  <c r="D47" i="5"/>
  <c r="E47" i="5"/>
  <c r="F47" i="5"/>
  <c r="G47" i="5"/>
  <c r="H47" i="5"/>
  <c r="I47" i="5"/>
  <c r="J47" i="5"/>
  <c r="K47" i="5"/>
  <c r="L47" i="5"/>
  <c r="M47" i="5"/>
  <c r="N47" i="5"/>
  <c r="B47" i="5"/>
  <c r="C21" i="5"/>
  <c r="D21" i="5"/>
  <c r="E21" i="5"/>
  <c r="F21" i="5"/>
  <c r="G21" i="5"/>
  <c r="H21" i="5"/>
  <c r="I21" i="5"/>
  <c r="J21" i="5"/>
  <c r="K21" i="5"/>
  <c r="L21" i="5"/>
  <c r="M21" i="5"/>
  <c r="N21" i="5"/>
  <c r="B21" i="5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B40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B17" i="4"/>
  <c r="C43" i="1"/>
  <c r="D43" i="1"/>
  <c r="E43" i="1"/>
  <c r="F43" i="1"/>
  <c r="G43" i="1"/>
  <c r="H43" i="1"/>
  <c r="I43" i="1"/>
  <c r="J43" i="1"/>
  <c r="K43" i="1"/>
  <c r="L43" i="1"/>
  <c r="B43" i="1"/>
  <c r="L17" i="1"/>
  <c r="C17" i="1"/>
  <c r="D17" i="1"/>
  <c r="E17" i="1"/>
  <c r="F17" i="1"/>
  <c r="G17" i="1"/>
  <c r="H17" i="1"/>
  <c r="I17" i="1"/>
  <c r="J17" i="1"/>
  <c r="K17" i="1"/>
  <c r="B17" i="1"/>
</calcChain>
</file>

<file path=xl/sharedStrings.xml><?xml version="1.0" encoding="utf-8"?>
<sst xmlns="http://schemas.openxmlformats.org/spreadsheetml/2006/main" count="199" uniqueCount="68">
  <si>
    <r>
      <t>AYLAR /</t>
    </r>
    <r>
      <rPr>
        <i/>
        <sz val="11"/>
        <color theme="1"/>
        <rFont val="Times New Roman"/>
        <family val="1"/>
      </rPr>
      <t xml:space="preserve"> Months</t>
    </r>
  </si>
  <si>
    <r>
      <t xml:space="preserve">Ocak / </t>
    </r>
    <r>
      <rPr>
        <i/>
        <sz val="11"/>
        <color theme="1"/>
        <rFont val="Times New Roman"/>
        <family val="1"/>
      </rPr>
      <t>January</t>
    </r>
  </si>
  <si>
    <r>
      <t>Şubat /</t>
    </r>
    <r>
      <rPr>
        <i/>
        <sz val="11"/>
        <color theme="1"/>
        <rFont val="Times New Roman"/>
        <family val="1"/>
      </rPr>
      <t xml:space="preserve"> February</t>
    </r>
  </si>
  <si>
    <r>
      <t xml:space="preserve">Mart/ </t>
    </r>
    <r>
      <rPr>
        <i/>
        <sz val="11"/>
        <color theme="1"/>
        <rFont val="Times New Roman"/>
        <family val="1"/>
      </rPr>
      <t>March</t>
    </r>
  </si>
  <si>
    <r>
      <t>Mayıs /</t>
    </r>
    <r>
      <rPr>
        <i/>
        <sz val="11"/>
        <color theme="1"/>
        <rFont val="Times New Roman"/>
        <family val="1"/>
      </rPr>
      <t xml:space="preserve"> May</t>
    </r>
  </si>
  <si>
    <r>
      <t>Haziran /</t>
    </r>
    <r>
      <rPr>
        <i/>
        <sz val="11"/>
        <color theme="1"/>
        <rFont val="Times New Roman"/>
        <family val="1"/>
      </rPr>
      <t xml:space="preserve"> June</t>
    </r>
  </si>
  <si>
    <r>
      <t xml:space="preserve">Temmuz / </t>
    </r>
    <r>
      <rPr>
        <i/>
        <sz val="11"/>
        <color theme="1"/>
        <rFont val="Times New Roman"/>
        <family val="1"/>
      </rPr>
      <t>July</t>
    </r>
  </si>
  <si>
    <r>
      <t xml:space="preserve">Ağustos / </t>
    </r>
    <r>
      <rPr>
        <i/>
        <sz val="11"/>
        <color theme="1"/>
        <rFont val="Times New Roman"/>
        <family val="1"/>
      </rPr>
      <t>August</t>
    </r>
  </si>
  <si>
    <r>
      <t xml:space="preserve">Eylül / </t>
    </r>
    <r>
      <rPr>
        <i/>
        <sz val="11"/>
        <color theme="1"/>
        <rFont val="Times New Roman"/>
        <family val="1"/>
      </rPr>
      <t>September</t>
    </r>
  </si>
  <si>
    <r>
      <t xml:space="preserve">Ekim / </t>
    </r>
    <r>
      <rPr>
        <i/>
        <sz val="11"/>
        <color theme="1"/>
        <rFont val="Times New Roman"/>
        <family val="1"/>
      </rPr>
      <t>October</t>
    </r>
  </si>
  <si>
    <t>TTA</t>
  </si>
  <si>
    <t>TCH</t>
  </si>
  <si>
    <t>LPG/LNG</t>
  </si>
  <si>
    <t>Toplam Tankerler / Total Tankers</t>
  </si>
  <si>
    <r>
      <t xml:space="preserve">Gemi Adedi / </t>
    </r>
    <r>
      <rPr>
        <sz val="9"/>
        <color theme="1"/>
        <rFont val="Times New Roman"/>
        <family val="1"/>
      </rPr>
      <t>Number Of Vessels</t>
    </r>
  </si>
  <si>
    <r>
      <t xml:space="preserve">Toplam Gros Ton / </t>
    </r>
    <r>
      <rPr>
        <i/>
        <sz val="9"/>
        <color theme="1"/>
        <rFont val="Times New Roman"/>
        <family val="1"/>
      </rPr>
      <t>Total Gross Tonnage</t>
    </r>
  </si>
  <si>
    <r>
      <t>Uğraksız Gemi /</t>
    </r>
    <r>
      <rPr>
        <sz val="9"/>
        <color theme="1"/>
        <rFont val="Times New Roman"/>
        <family val="1"/>
      </rPr>
      <t xml:space="preserve"> Non Call In Vessels</t>
    </r>
  </si>
  <si>
    <r>
      <t xml:space="preserve">500 GT'den Küçük / </t>
    </r>
    <r>
      <rPr>
        <sz val="9"/>
        <color theme="1"/>
        <rFont val="Times New Roman"/>
        <family val="1"/>
      </rPr>
      <t>Lower Than 500 GT</t>
    </r>
  </si>
  <si>
    <t>Toplam / Total</t>
  </si>
  <si>
    <r>
      <t xml:space="preserve">Toplam / </t>
    </r>
    <r>
      <rPr>
        <b/>
        <i/>
        <sz val="11"/>
        <color theme="1"/>
        <rFont val="Times New Roman"/>
        <family val="1"/>
      </rPr>
      <t>Total</t>
    </r>
  </si>
  <si>
    <r>
      <t>Boyu 200 M'den Büyük /</t>
    </r>
    <r>
      <rPr>
        <i/>
        <sz val="9"/>
        <color theme="1"/>
        <rFont val="Times New Roman"/>
        <family val="1"/>
      </rPr>
      <t xml:space="preserve"> LOA Longer Than 200 M</t>
    </r>
  </si>
  <si>
    <t>A-1</t>
  </si>
  <si>
    <t>A-2</t>
  </si>
  <si>
    <t>C-1</t>
  </si>
  <si>
    <t>C-2</t>
  </si>
  <si>
    <r>
      <t xml:space="preserve">Toplam Gemi / </t>
    </r>
    <r>
      <rPr>
        <i/>
        <sz val="9"/>
        <color theme="1"/>
        <rFont val="Times New Roman"/>
        <family val="1"/>
      </rPr>
      <t>Total Vessels</t>
    </r>
  </si>
  <si>
    <r>
      <t>Kılavuz Alan /</t>
    </r>
    <r>
      <rPr>
        <i/>
        <sz val="9"/>
        <color theme="1"/>
        <rFont val="Times New Roman"/>
        <family val="1"/>
      </rPr>
      <t xml:space="preserve"> With Pilot</t>
    </r>
  </si>
  <si>
    <r>
      <t>250-300 M Arası  /</t>
    </r>
    <r>
      <rPr>
        <i/>
        <sz val="9"/>
        <color theme="1"/>
        <rFont val="Times New Roman"/>
        <family val="1"/>
      </rPr>
      <t xml:space="preserve"> Between 250-300 M</t>
    </r>
  </si>
  <si>
    <r>
      <t>150-200 M Arası  /</t>
    </r>
    <r>
      <rPr>
        <i/>
        <sz val="9"/>
        <color theme="1"/>
        <rFont val="Times New Roman"/>
        <family val="1"/>
      </rPr>
      <t xml:space="preserve"> Between 150-200 M</t>
    </r>
  </si>
  <si>
    <r>
      <t>200-250 M Arası  /</t>
    </r>
    <r>
      <rPr>
        <i/>
        <sz val="9"/>
        <color theme="1"/>
        <rFont val="Times New Roman"/>
        <family val="1"/>
      </rPr>
      <t xml:space="preserve"> Between 200-250 M</t>
    </r>
  </si>
  <si>
    <r>
      <t>100-150 M Arası  /</t>
    </r>
    <r>
      <rPr>
        <i/>
        <sz val="9"/>
        <color theme="1"/>
        <rFont val="Times New Roman"/>
        <family val="1"/>
      </rPr>
      <t xml:space="preserve"> Between 150-200 M</t>
    </r>
  </si>
  <si>
    <r>
      <t>100 M'den Küçük /</t>
    </r>
    <r>
      <rPr>
        <i/>
        <sz val="9"/>
        <color theme="1"/>
        <rFont val="Times New Roman"/>
        <family val="1"/>
      </rPr>
      <t xml:space="preserve"> Shorter Than 100 M</t>
    </r>
  </si>
  <si>
    <r>
      <t>300 M'den Büyük /</t>
    </r>
    <r>
      <rPr>
        <i/>
        <sz val="9"/>
        <color theme="1"/>
        <rFont val="Times New Roman"/>
        <family val="1"/>
      </rPr>
      <t xml:space="preserve"> Longer Than 300 M</t>
    </r>
  </si>
  <si>
    <r>
      <t xml:space="preserve">Toplam Gemi / </t>
    </r>
    <r>
      <rPr>
        <b/>
        <i/>
        <sz val="9"/>
        <color theme="1"/>
        <rFont val="Times New Roman"/>
        <family val="1"/>
      </rPr>
      <t>Total Vessels</t>
    </r>
  </si>
  <si>
    <r>
      <t>Kılavuz Alan /</t>
    </r>
    <r>
      <rPr>
        <b/>
        <i/>
        <sz val="9"/>
        <color theme="1"/>
        <rFont val="Times New Roman"/>
        <family val="1"/>
      </rPr>
      <t xml:space="preserve"> With Pilot</t>
    </r>
  </si>
  <si>
    <r>
      <t xml:space="preserve">Toplam / </t>
    </r>
    <r>
      <rPr>
        <b/>
        <i/>
        <sz val="9"/>
        <color theme="1"/>
        <rFont val="Times New Roman"/>
        <family val="1"/>
      </rPr>
      <t>Total</t>
    </r>
  </si>
  <si>
    <r>
      <t>Toplam Kılavuz Alan /</t>
    </r>
    <r>
      <rPr>
        <b/>
        <i/>
        <sz val="9"/>
        <color theme="1"/>
        <rFont val="Times New Roman"/>
        <family val="1"/>
      </rPr>
      <t xml:space="preserve"> Total With Pilot</t>
    </r>
  </si>
  <si>
    <r>
      <t xml:space="preserve">2010 YILI İSTANBUL BOĞAZI GEMİ GEÇİŞ İSTATİSTİK ÖZETİ                    </t>
    </r>
    <r>
      <rPr>
        <b/>
        <sz val="9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The </t>
    </r>
    <r>
      <rPr>
        <b/>
        <i/>
        <sz val="9"/>
        <color theme="1"/>
        <rFont val="Times New Roman"/>
        <family val="1"/>
      </rPr>
      <t xml:space="preserve">Statistics Summary Of Vessels Passed Istanbul Strait </t>
    </r>
    <r>
      <rPr>
        <b/>
        <sz val="11"/>
        <color theme="1"/>
        <rFont val="Times New Roman"/>
        <family val="1"/>
      </rPr>
      <t xml:space="preserve">
</t>
    </r>
  </si>
  <si>
    <r>
      <t xml:space="preserve">İSTANBUL BOĞAZI'NDAN 2010 YILINDA GEÇİŞ YAPAN GEMİLERİN BOYLARINA VE AYLARA GÖRE KILAVUZ ALMA DURUM İSTATİSTİĞİ                                                                                                                                                          </t>
    </r>
    <r>
      <rPr>
        <b/>
        <i/>
        <sz val="9"/>
        <color theme="1"/>
        <rFont val="Times New Roman"/>
        <family val="1"/>
      </rPr>
      <t>The Monthly Statistics of Vessels Passed  Istanbul Strait According to Their Length and Pilot Request</t>
    </r>
  </si>
  <si>
    <r>
      <t xml:space="preserve">ÇANAKKALE BOĞAZI'NDAN 2010 YILINDA GEÇİŞ YAPAN GEMİLERİN BOYLARINA VE AYLARA GÖRE KILAVUZ ALMA DURUM İSTATİSTİĞİ                                                                                                       </t>
    </r>
    <r>
      <rPr>
        <b/>
        <i/>
        <sz val="9"/>
        <color theme="1"/>
        <rFont val="Times New Roman"/>
        <family val="1"/>
      </rPr>
      <t>The Monthly Statistics of Vessels Passed  Canakkale Strait According to Their Length and Pilot Request</t>
    </r>
  </si>
  <si>
    <r>
      <t xml:space="preserve">ÇANAKKALE BOĞAZI'NDAN 2010 YILINDA GEÇİŞ YAPAN GEMİLERİN TİPLERİNE VE AYLARA GÖRE DAĞILIMI                                                                                                                                                                                        </t>
    </r>
    <r>
      <rPr>
        <b/>
        <i/>
        <sz val="9"/>
        <color theme="1"/>
        <rFont val="Times New Roman"/>
        <family val="1"/>
      </rPr>
      <t>The Monthly Statistics of Vessels Passed Canakkale Strait According to Their Ship Type</t>
    </r>
  </si>
  <si>
    <r>
      <t xml:space="preserve">Kılavuz Alan / </t>
    </r>
    <r>
      <rPr>
        <sz val="9"/>
        <color theme="1"/>
        <rFont val="Times New Roman"/>
        <family val="1"/>
      </rPr>
      <t>With Pılot</t>
    </r>
  </si>
  <si>
    <r>
      <t xml:space="preserve">Sp1 Veren / </t>
    </r>
    <r>
      <rPr>
        <i/>
        <sz val="9"/>
        <color theme="1"/>
        <rFont val="Times New Roman"/>
        <family val="1"/>
      </rPr>
      <t>Sp1 Given</t>
    </r>
  </si>
  <si>
    <t>Yedekli Geçiş / Towaged</t>
  </si>
  <si>
    <r>
      <t xml:space="preserve">Nisan / </t>
    </r>
    <r>
      <rPr>
        <i/>
        <sz val="11"/>
        <color theme="1"/>
        <rFont val="Times New Roman"/>
        <family val="1"/>
      </rPr>
      <t>April</t>
    </r>
  </si>
  <si>
    <r>
      <t xml:space="preserve">Kasım / </t>
    </r>
    <r>
      <rPr>
        <i/>
        <sz val="11"/>
        <color theme="1"/>
        <rFont val="Times New Roman"/>
        <family val="1"/>
      </rPr>
      <t>November</t>
    </r>
  </si>
  <si>
    <r>
      <t xml:space="preserve">Aralık / </t>
    </r>
    <r>
      <rPr>
        <i/>
        <sz val="11"/>
        <color theme="1"/>
        <rFont val="Times New Roman"/>
        <family val="1"/>
      </rPr>
      <t>December</t>
    </r>
  </si>
  <si>
    <r>
      <t xml:space="preserve">2010 YILI ÇANAKKALE BOĞAZI GEMİ GEÇİŞ İSTATİSTİK ÖZETİ   </t>
    </r>
    <r>
      <rPr>
        <b/>
        <sz val="9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The </t>
    </r>
    <r>
      <rPr>
        <b/>
        <i/>
        <sz val="9"/>
        <color theme="1"/>
        <rFont val="Times New Roman"/>
        <family val="1"/>
      </rPr>
      <t xml:space="preserve">Statistics Summary Of Vessels Passed Canakkale Strait </t>
    </r>
    <r>
      <rPr>
        <b/>
        <sz val="11"/>
        <color theme="1"/>
        <rFont val="Times New Roman"/>
        <family val="1"/>
      </rPr>
      <t xml:space="preserve">
</t>
    </r>
  </si>
  <si>
    <t>Barç (Barge / Barge Carrier)</t>
  </si>
  <si>
    <t>Dökme Yük Gemisi (Bulk Carrier)</t>
  </si>
  <si>
    <t xml:space="preserve">Çimento Gemisi (Cement Carrier) </t>
  </si>
  <si>
    <t>Konteyner Gemisi (Container Ship)</t>
  </si>
  <si>
    <t>Feribot (Ferry)</t>
  </si>
  <si>
    <t>Genel Kargo Gemisi (General Cargo Ship)</t>
  </si>
  <si>
    <t>Canlı Hayvan Taşıyan Gemi (Livestock Carrier)</t>
  </si>
  <si>
    <t>Savaş Gemisi (Naval)</t>
  </si>
  <si>
    <t>Yolcu Gemisi (Passenger Ship)</t>
  </si>
  <si>
    <t>Frigorifik Gemi (Refrigerated Cargo Carrier)</t>
  </si>
  <si>
    <t>Ro-ro Gemi (Roll on Roll of Vessel)</t>
  </si>
  <si>
    <t>Türü Belirtilmemiş Tanker (Other Tanker, TTA)</t>
  </si>
  <si>
    <t>Kimyasal Yük Taşıyan Tanker (Chemical Tanker, TCH)</t>
  </si>
  <si>
    <t>Gaz Tankeri (Liquefied Petroleum Gas/Natural Gas Tanker, LPG/LNG)</t>
  </si>
  <si>
    <t>Römorkör (Tug)</t>
  </si>
  <si>
    <t>Araç Taşıyan Gemi (Vehicle Carrier)</t>
  </si>
  <si>
    <t>Diğer (Other)</t>
  </si>
  <si>
    <t>Sıvılaştırılmış Doğalgaz Taşıyan Tanker (Liquefied Natural Gas Tanker, LNG)</t>
  </si>
  <si>
    <t>Sıvılaştırılmış Petrol Gazı Taşıyan Tanker (Liquefied Petroleum Gas Tanker, LPG)</t>
  </si>
  <si>
    <r>
      <t xml:space="preserve">İSTANBUL BOĞAZI'NDAN 2010 YILINDA GEÇİŞ YAPAN GEMİLERİN TİPLERİNE VE AYLARA GÖRE DAĞILIMI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9"/>
        <color theme="1"/>
        <rFont val="Times New Roman"/>
        <family val="1"/>
      </rPr>
      <t>The Monthly Statistics of Vessels Passed Istanbul Strait According to Their Ship Type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</si>
</sst>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1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2">
    <cellStyle name="Normal" xfId="0" builtinId="0"/>
    <cellStyle name="Normal_C-Gemi Tipleri - Ship Type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A29" sqref="A29:A30"/>
    </sheetView>
  </sheetViews>
  <sheetFormatPr defaultRowHeight="15" x14ac:dyDescent="0.25"/>
  <cols>
    <col min="1" max="1" width="18" style="1" customWidth="1"/>
    <col min="2" max="2" width="11.28515625" style="1" customWidth="1"/>
    <col min="3" max="3" width="15.140625" style="1" customWidth="1"/>
    <col min="4" max="12" width="11.28515625" style="1" customWidth="1"/>
    <col min="13" max="16384" width="9.140625" style="1"/>
  </cols>
  <sheetData>
    <row r="1" spans="1:12" x14ac:dyDescent="0.25">
      <c r="A1" s="10" t="s">
        <v>21</v>
      </c>
    </row>
    <row r="2" spans="1:12" ht="73.5" customHeight="1" x14ac:dyDescent="0.25">
      <c r="A2" s="24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5" customHeight="1" x14ac:dyDescent="0.25">
      <c r="A3" s="21" t="s">
        <v>0</v>
      </c>
      <c r="B3" s="21" t="s">
        <v>14</v>
      </c>
      <c r="C3" s="21" t="s">
        <v>15</v>
      </c>
      <c r="D3" s="21" t="s">
        <v>41</v>
      </c>
      <c r="E3" s="21" t="s">
        <v>42</v>
      </c>
      <c r="F3" s="21" t="s">
        <v>16</v>
      </c>
      <c r="G3" s="21" t="s">
        <v>20</v>
      </c>
      <c r="H3" s="21" t="s">
        <v>17</v>
      </c>
      <c r="I3" s="21" t="s">
        <v>13</v>
      </c>
      <c r="J3" s="22"/>
      <c r="K3" s="22"/>
      <c r="L3" s="21" t="s">
        <v>43</v>
      </c>
    </row>
    <row r="4" spans="1:12" s="2" customFormat="1" ht="59.25" customHeight="1" x14ac:dyDescent="0.25">
      <c r="A4" s="26"/>
      <c r="B4" s="26"/>
      <c r="C4" s="26"/>
      <c r="D4" s="26"/>
      <c r="E4" s="26"/>
      <c r="F4" s="26"/>
      <c r="G4" s="26"/>
      <c r="H4" s="27"/>
      <c r="I4" s="18" t="s">
        <v>10</v>
      </c>
      <c r="J4" s="18" t="s">
        <v>12</v>
      </c>
      <c r="K4" s="18" t="s">
        <v>11</v>
      </c>
      <c r="L4" s="23"/>
    </row>
    <row r="5" spans="1:12" ht="23.25" customHeight="1" x14ac:dyDescent="0.25">
      <c r="A5" s="7" t="s">
        <v>1</v>
      </c>
      <c r="B5" s="15">
        <v>3755</v>
      </c>
      <c r="C5" s="15">
        <v>41654903</v>
      </c>
      <c r="D5" s="15">
        <v>1985</v>
      </c>
      <c r="E5" s="15">
        <v>3731</v>
      </c>
      <c r="F5" s="15">
        <v>2275</v>
      </c>
      <c r="G5" s="15">
        <v>307</v>
      </c>
      <c r="H5" s="15">
        <v>49</v>
      </c>
      <c r="I5" s="15">
        <v>565</v>
      </c>
      <c r="J5" s="15">
        <v>84</v>
      </c>
      <c r="K5" s="15">
        <v>136</v>
      </c>
      <c r="L5" s="15">
        <v>3</v>
      </c>
    </row>
    <row r="6" spans="1:12" ht="23.25" customHeight="1" x14ac:dyDescent="0.25">
      <c r="A6" s="7" t="s">
        <v>2</v>
      </c>
      <c r="B6" s="16">
        <v>3462</v>
      </c>
      <c r="C6" s="16">
        <v>36492487</v>
      </c>
      <c r="D6" s="16">
        <v>1802</v>
      </c>
      <c r="E6" s="16">
        <v>3434</v>
      </c>
      <c r="F6" s="16">
        <v>1973</v>
      </c>
      <c r="G6" s="16">
        <v>260</v>
      </c>
      <c r="H6" s="16">
        <v>69</v>
      </c>
      <c r="I6" s="16">
        <v>494</v>
      </c>
      <c r="J6" s="16">
        <v>83</v>
      </c>
      <c r="K6" s="16">
        <v>124</v>
      </c>
      <c r="L6" s="16">
        <v>7</v>
      </c>
    </row>
    <row r="7" spans="1:12" ht="23.25" customHeight="1" x14ac:dyDescent="0.25">
      <c r="A7" s="7" t="s">
        <v>3</v>
      </c>
      <c r="B7" s="16">
        <v>4287</v>
      </c>
      <c r="C7" s="16">
        <v>42347513</v>
      </c>
      <c r="D7" s="16">
        <v>2220</v>
      </c>
      <c r="E7" s="16">
        <v>4245</v>
      </c>
      <c r="F7" s="16">
        <v>2431</v>
      </c>
      <c r="G7" s="16">
        <v>308</v>
      </c>
      <c r="H7" s="16">
        <v>80</v>
      </c>
      <c r="I7" s="16">
        <v>553</v>
      </c>
      <c r="J7" s="16">
        <v>99</v>
      </c>
      <c r="K7" s="16">
        <v>140</v>
      </c>
      <c r="L7" s="16">
        <v>7</v>
      </c>
    </row>
    <row r="8" spans="1:12" ht="23.25" customHeight="1" x14ac:dyDescent="0.25">
      <c r="A8" s="7" t="s">
        <v>44</v>
      </c>
      <c r="B8" s="16">
        <v>4410</v>
      </c>
      <c r="C8" s="16">
        <v>42105512</v>
      </c>
      <c r="D8" s="16">
        <v>2292</v>
      </c>
      <c r="E8" s="16">
        <v>4343</v>
      </c>
      <c r="F8" s="16">
        <v>2468</v>
      </c>
      <c r="G8" s="16">
        <v>293</v>
      </c>
      <c r="H8" s="16">
        <v>121</v>
      </c>
      <c r="I8" s="16">
        <v>562</v>
      </c>
      <c r="J8" s="16">
        <v>96</v>
      </c>
      <c r="K8" s="16">
        <v>155</v>
      </c>
      <c r="L8" s="16">
        <v>12</v>
      </c>
    </row>
    <row r="9" spans="1:12" ht="23.25" customHeight="1" x14ac:dyDescent="0.25">
      <c r="A9" s="7" t="s">
        <v>4</v>
      </c>
      <c r="B9" s="16">
        <v>4873</v>
      </c>
      <c r="C9" s="16">
        <v>44126182</v>
      </c>
      <c r="D9" s="16">
        <v>2425</v>
      </c>
      <c r="E9" s="16">
        <v>4739</v>
      </c>
      <c r="F9" s="16">
        <v>2695</v>
      </c>
      <c r="G9" s="16">
        <v>304</v>
      </c>
      <c r="H9" s="16">
        <v>198</v>
      </c>
      <c r="I9" s="16">
        <v>551</v>
      </c>
      <c r="J9" s="16">
        <v>92</v>
      </c>
      <c r="K9" s="16">
        <v>158</v>
      </c>
      <c r="L9" s="16">
        <v>10</v>
      </c>
    </row>
    <row r="10" spans="1:12" ht="23.25" customHeight="1" x14ac:dyDescent="0.25">
      <c r="A10" s="7" t="s">
        <v>5</v>
      </c>
      <c r="B10" s="16">
        <v>4600</v>
      </c>
      <c r="C10" s="16">
        <v>41248898</v>
      </c>
      <c r="D10" s="16">
        <v>2179</v>
      </c>
      <c r="E10" s="16">
        <v>4464</v>
      </c>
      <c r="F10" s="16">
        <v>2551</v>
      </c>
      <c r="G10" s="16">
        <v>267</v>
      </c>
      <c r="H10" s="16">
        <v>191</v>
      </c>
      <c r="I10" s="16">
        <v>509</v>
      </c>
      <c r="J10" s="16">
        <v>97</v>
      </c>
      <c r="K10" s="16">
        <v>148</v>
      </c>
      <c r="L10" s="16">
        <v>11</v>
      </c>
    </row>
    <row r="11" spans="1:12" ht="23.25" customHeight="1" x14ac:dyDescent="0.25">
      <c r="A11" s="7" t="s">
        <v>6</v>
      </c>
      <c r="B11" s="16">
        <v>4619</v>
      </c>
      <c r="C11" s="16">
        <v>44528909</v>
      </c>
      <c r="D11" s="16">
        <v>2273</v>
      </c>
      <c r="E11" s="16">
        <v>4518</v>
      </c>
      <c r="F11" s="16">
        <v>2582</v>
      </c>
      <c r="G11" s="16">
        <v>315</v>
      </c>
      <c r="H11" s="16">
        <v>154</v>
      </c>
      <c r="I11" s="16">
        <v>549</v>
      </c>
      <c r="J11" s="16">
        <v>85</v>
      </c>
      <c r="K11" s="16">
        <v>135</v>
      </c>
      <c r="L11" s="16">
        <v>14</v>
      </c>
    </row>
    <row r="12" spans="1:12" ht="23.25" customHeight="1" x14ac:dyDescent="0.25">
      <c r="A12" s="7" t="s">
        <v>7</v>
      </c>
      <c r="B12" s="16">
        <v>4588</v>
      </c>
      <c r="C12" s="16">
        <v>47497416</v>
      </c>
      <c r="D12" s="16">
        <v>2339</v>
      </c>
      <c r="E12" s="16">
        <v>4531</v>
      </c>
      <c r="F12" s="16">
        <v>2642</v>
      </c>
      <c r="G12" s="16">
        <v>356</v>
      </c>
      <c r="H12" s="16">
        <v>93</v>
      </c>
      <c r="I12" s="16">
        <v>551</v>
      </c>
      <c r="J12" s="16">
        <v>90</v>
      </c>
      <c r="K12" s="16">
        <v>146</v>
      </c>
      <c r="L12" s="16">
        <v>8</v>
      </c>
    </row>
    <row r="13" spans="1:12" ht="23.25" customHeight="1" x14ac:dyDescent="0.25">
      <c r="A13" s="7" t="s">
        <v>8</v>
      </c>
      <c r="B13" s="16">
        <v>4063</v>
      </c>
      <c r="C13" s="16">
        <v>41537792</v>
      </c>
      <c r="D13" s="16">
        <v>2143</v>
      </c>
      <c r="E13" s="16">
        <v>4003</v>
      </c>
      <c r="F13" s="16">
        <v>2296</v>
      </c>
      <c r="G13" s="16">
        <v>308</v>
      </c>
      <c r="H13" s="16">
        <v>110</v>
      </c>
      <c r="I13" s="16">
        <v>513</v>
      </c>
      <c r="J13" s="16">
        <v>87</v>
      </c>
      <c r="K13" s="16">
        <v>121</v>
      </c>
      <c r="L13" s="16">
        <v>18</v>
      </c>
    </row>
    <row r="14" spans="1:12" ht="23.25" customHeight="1" x14ac:dyDescent="0.25">
      <c r="A14" s="7" t="s">
        <v>9</v>
      </c>
      <c r="B14" s="16">
        <v>4065</v>
      </c>
      <c r="C14" s="16">
        <v>41408770</v>
      </c>
      <c r="D14" s="16">
        <v>2108</v>
      </c>
      <c r="E14" s="16">
        <v>4005</v>
      </c>
      <c r="F14" s="16">
        <v>2260</v>
      </c>
      <c r="G14" s="16">
        <v>323</v>
      </c>
      <c r="H14" s="16">
        <v>105</v>
      </c>
      <c r="I14" s="16">
        <v>514</v>
      </c>
      <c r="J14" s="16">
        <v>91</v>
      </c>
      <c r="K14" s="16">
        <v>140</v>
      </c>
      <c r="L14" s="16">
        <v>15</v>
      </c>
    </row>
    <row r="15" spans="1:12" ht="23.25" customHeight="1" x14ac:dyDescent="0.25">
      <c r="A15" s="7" t="s">
        <v>45</v>
      </c>
      <c r="B15" s="16">
        <v>3836</v>
      </c>
      <c r="C15" s="16">
        <v>37787961</v>
      </c>
      <c r="D15" s="16">
        <v>1946</v>
      </c>
      <c r="E15" s="16">
        <v>3768</v>
      </c>
      <c r="F15" s="16">
        <v>2181</v>
      </c>
      <c r="G15" s="16">
        <v>263</v>
      </c>
      <c r="H15" s="16">
        <v>101</v>
      </c>
      <c r="I15" s="16">
        <v>478</v>
      </c>
      <c r="J15" s="16">
        <v>93</v>
      </c>
      <c r="K15" s="16">
        <v>146</v>
      </c>
      <c r="L15" s="16">
        <v>2</v>
      </c>
    </row>
    <row r="16" spans="1:12" ht="23.25" customHeight="1" x14ac:dyDescent="0.25">
      <c r="A16" s="7" t="s">
        <v>46</v>
      </c>
      <c r="B16" s="16">
        <v>4313</v>
      </c>
      <c r="C16" s="16">
        <v>44879538</v>
      </c>
      <c r="D16" s="16">
        <v>2323</v>
      </c>
      <c r="E16" s="16">
        <v>4239</v>
      </c>
      <c r="F16" s="16">
        <v>2314</v>
      </c>
      <c r="G16" s="16">
        <v>319</v>
      </c>
      <c r="H16" s="16">
        <v>106</v>
      </c>
      <c r="I16" s="16">
        <v>625</v>
      </c>
      <c r="J16" s="16">
        <v>102</v>
      </c>
      <c r="K16" s="16">
        <v>162</v>
      </c>
      <c r="L16" s="16">
        <v>8</v>
      </c>
    </row>
    <row r="17" spans="1:12" s="5" customFormat="1" ht="26.25" customHeight="1" x14ac:dyDescent="0.25">
      <c r="A17" s="8" t="s">
        <v>19</v>
      </c>
      <c r="B17" s="17">
        <f>SUM(B5:B16)</f>
        <v>50871</v>
      </c>
      <c r="C17" s="17">
        <f t="shared" ref="C17:K17" si="0">SUM(C5:C16)</f>
        <v>505615881</v>
      </c>
      <c r="D17" s="17">
        <f t="shared" si="0"/>
        <v>26035</v>
      </c>
      <c r="E17" s="17">
        <f t="shared" si="0"/>
        <v>50020</v>
      </c>
      <c r="F17" s="17">
        <f t="shared" si="0"/>
        <v>28668</v>
      </c>
      <c r="G17" s="17">
        <f t="shared" si="0"/>
        <v>3623</v>
      </c>
      <c r="H17" s="17">
        <f t="shared" si="0"/>
        <v>1377</v>
      </c>
      <c r="I17" s="17">
        <f t="shared" si="0"/>
        <v>6464</v>
      </c>
      <c r="J17" s="17">
        <f t="shared" si="0"/>
        <v>1099</v>
      </c>
      <c r="K17" s="17">
        <f t="shared" si="0"/>
        <v>1711</v>
      </c>
      <c r="L17" s="17">
        <f>SUM(L5:L16)</f>
        <v>115</v>
      </c>
    </row>
    <row r="19" spans="1:12" x14ac:dyDescent="0.25">
      <c r="A19" s="9"/>
    </row>
    <row r="20" spans="1:12" x14ac:dyDescent="0.25">
      <c r="A20" s="3"/>
    </row>
    <row r="21" spans="1:12" x14ac:dyDescent="0.25">
      <c r="A21" s="3"/>
    </row>
    <row r="22" spans="1:12" x14ac:dyDescent="0.25">
      <c r="A22" s="3"/>
    </row>
    <row r="23" spans="1:12" x14ac:dyDescent="0.25">
      <c r="A23" s="3"/>
    </row>
    <row r="24" spans="1:12" x14ac:dyDescent="0.25">
      <c r="A24" s="3"/>
    </row>
    <row r="27" spans="1:12" x14ac:dyDescent="0.25">
      <c r="A27" s="10" t="s">
        <v>22</v>
      </c>
    </row>
    <row r="28" spans="1:12" ht="73.5" customHeight="1" x14ac:dyDescent="0.25">
      <c r="A28" s="24" t="s">
        <v>47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2" ht="15" customHeight="1" x14ac:dyDescent="0.25">
      <c r="A29" s="21" t="s">
        <v>0</v>
      </c>
      <c r="B29" s="21" t="s">
        <v>14</v>
      </c>
      <c r="C29" s="21" t="s">
        <v>15</v>
      </c>
      <c r="D29" s="21" t="s">
        <v>41</v>
      </c>
      <c r="E29" s="21" t="s">
        <v>42</v>
      </c>
      <c r="F29" s="21" t="s">
        <v>16</v>
      </c>
      <c r="G29" s="21" t="s">
        <v>20</v>
      </c>
      <c r="H29" s="21" t="s">
        <v>17</v>
      </c>
      <c r="I29" s="21" t="s">
        <v>13</v>
      </c>
      <c r="J29" s="22"/>
      <c r="K29" s="22"/>
      <c r="L29" s="21" t="s">
        <v>43</v>
      </c>
    </row>
    <row r="30" spans="1:12" s="2" customFormat="1" ht="59.25" customHeight="1" x14ac:dyDescent="0.25">
      <c r="A30" s="26"/>
      <c r="B30" s="26"/>
      <c r="C30" s="26"/>
      <c r="D30" s="26"/>
      <c r="E30" s="26"/>
      <c r="F30" s="26"/>
      <c r="G30" s="26"/>
      <c r="H30" s="27"/>
      <c r="I30" s="18" t="s">
        <v>10</v>
      </c>
      <c r="J30" s="18" t="s">
        <v>12</v>
      </c>
      <c r="K30" s="18" t="s">
        <v>11</v>
      </c>
      <c r="L30" s="23"/>
    </row>
    <row r="31" spans="1:12" ht="23.25" customHeight="1" x14ac:dyDescent="0.25">
      <c r="A31" s="7" t="s">
        <v>1</v>
      </c>
      <c r="B31" s="15">
        <v>3527</v>
      </c>
      <c r="C31" s="15">
        <v>49817263</v>
      </c>
      <c r="D31" s="15">
        <v>1366</v>
      </c>
      <c r="E31" s="15">
        <v>3513</v>
      </c>
      <c r="F31" s="15">
        <v>2267</v>
      </c>
      <c r="G31" s="15">
        <v>370</v>
      </c>
      <c r="H31" s="15">
        <v>47</v>
      </c>
      <c r="I31" s="15">
        <v>504</v>
      </c>
      <c r="J31" s="15">
        <v>63</v>
      </c>
      <c r="K31" s="15">
        <v>177</v>
      </c>
      <c r="L31" s="15">
        <v>7</v>
      </c>
    </row>
    <row r="32" spans="1:12" ht="23.25" customHeight="1" x14ac:dyDescent="0.25">
      <c r="A32" s="7" t="s">
        <v>2</v>
      </c>
      <c r="B32" s="16">
        <v>3200</v>
      </c>
      <c r="C32" s="16">
        <v>46374491</v>
      </c>
      <c r="D32" s="16">
        <v>1322</v>
      </c>
      <c r="E32" s="16">
        <v>3195</v>
      </c>
      <c r="F32" s="16">
        <v>1962</v>
      </c>
      <c r="G32" s="16">
        <v>338</v>
      </c>
      <c r="H32" s="16">
        <v>32</v>
      </c>
      <c r="I32" s="16">
        <v>464</v>
      </c>
      <c r="J32" s="16">
        <v>64</v>
      </c>
      <c r="K32" s="16">
        <v>176</v>
      </c>
      <c r="L32" s="16">
        <v>8</v>
      </c>
    </row>
    <row r="33" spans="1:12" ht="23.25" customHeight="1" x14ac:dyDescent="0.25">
      <c r="A33" s="7" t="s">
        <v>3</v>
      </c>
      <c r="B33" s="16">
        <v>3951</v>
      </c>
      <c r="C33" s="16">
        <v>53684711</v>
      </c>
      <c r="D33" s="16">
        <v>1497</v>
      </c>
      <c r="E33" s="16">
        <v>3945</v>
      </c>
      <c r="F33" s="16">
        <v>2488</v>
      </c>
      <c r="G33" s="16">
        <v>400</v>
      </c>
      <c r="H33" s="16">
        <v>33</v>
      </c>
      <c r="I33" s="16">
        <v>548</v>
      </c>
      <c r="J33" s="16">
        <v>93</v>
      </c>
      <c r="K33" s="16">
        <v>195</v>
      </c>
      <c r="L33" s="16">
        <v>7</v>
      </c>
    </row>
    <row r="34" spans="1:12" ht="23.25" customHeight="1" x14ac:dyDescent="0.25">
      <c r="A34" s="7" t="s">
        <v>44</v>
      </c>
      <c r="B34" s="16">
        <v>3942</v>
      </c>
      <c r="C34" s="16">
        <v>55063170</v>
      </c>
      <c r="D34" s="16">
        <v>1572</v>
      </c>
      <c r="E34" s="16">
        <v>3927</v>
      </c>
      <c r="F34" s="16">
        <v>2466</v>
      </c>
      <c r="G34" s="16">
        <v>423</v>
      </c>
      <c r="H34" s="16">
        <v>40</v>
      </c>
      <c r="I34" s="16">
        <v>537</v>
      </c>
      <c r="J34" s="16">
        <v>79</v>
      </c>
      <c r="K34" s="16">
        <v>184</v>
      </c>
      <c r="L34" s="16">
        <v>8</v>
      </c>
    </row>
    <row r="35" spans="1:12" ht="23.25" customHeight="1" x14ac:dyDescent="0.25">
      <c r="A35" s="7" t="s">
        <v>4</v>
      </c>
      <c r="B35" s="16">
        <v>4411</v>
      </c>
      <c r="C35" s="16">
        <v>60101759</v>
      </c>
      <c r="D35" s="16">
        <v>1742</v>
      </c>
      <c r="E35" s="16">
        <v>4363</v>
      </c>
      <c r="F35" s="16">
        <v>2702</v>
      </c>
      <c r="G35" s="16">
        <v>456</v>
      </c>
      <c r="H35" s="16">
        <v>72</v>
      </c>
      <c r="I35" s="16">
        <v>532</v>
      </c>
      <c r="J35" s="16">
        <v>86</v>
      </c>
      <c r="K35" s="16">
        <v>214</v>
      </c>
      <c r="L35" s="16">
        <v>14</v>
      </c>
    </row>
    <row r="36" spans="1:12" ht="23.25" customHeight="1" x14ac:dyDescent="0.25">
      <c r="A36" s="7" t="s">
        <v>5</v>
      </c>
      <c r="B36" s="16">
        <v>4272</v>
      </c>
      <c r="C36" s="16">
        <v>56970847</v>
      </c>
      <c r="D36" s="16">
        <v>1635</v>
      </c>
      <c r="E36" s="16">
        <v>4246</v>
      </c>
      <c r="F36" s="16">
        <v>2574</v>
      </c>
      <c r="G36" s="16">
        <v>426</v>
      </c>
      <c r="H36" s="16">
        <v>57</v>
      </c>
      <c r="I36" s="16">
        <v>477</v>
      </c>
      <c r="J36" s="16">
        <v>77</v>
      </c>
      <c r="K36" s="16">
        <v>205</v>
      </c>
      <c r="L36" s="16">
        <v>13</v>
      </c>
    </row>
    <row r="37" spans="1:12" ht="23.25" customHeight="1" x14ac:dyDescent="0.25">
      <c r="A37" s="7" t="s">
        <v>6</v>
      </c>
      <c r="B37" s="16">
        <v>4199</v>
      </c>
      <c r="C37" s="16">
        <v>60818852</v>
      </c>
      <c r="D37" s="16">
        <v>1616</v>
      </c>
      <c r="E37" s="16">
        <v>4173</v>
      </c>
      <c r="F37" s="16">
        <v>2588</v>
      </c>
      <c r="G37" s="16">
        <v>461</v>
      </c>
      <c r="H37" s="16">
        <v>68</v>
      </c>
      <c r="I37" s="16">
        <v>541</v>
      </c>
      <c r="J37" s="16">
        <v>68</v>
      </c>
      <c r="K37" s="16">
        <v>201</v>
      </c>
      <c r="L37" s="16">
        <v>12</v>
      </c>
    </row>
    <row r="38" spans="1:12" ht="23.25" customHeight="1" x14ac:dyDescent="0.25">
      <c r="A38" s="7" t="s">
        <v>7</v>
      </c>
      <c r="B38" s="16">
        <v>4254</v>
      </c>
      <c r="C38" s="16">
        <v>63694374</v>
      </c>
      <c r="D38" s="16">
        <v>1705</v>
      </c>
      <c r="E38" s="16">
        <v>4228</v>
      </c>
      <c r="F38" s="16">
        <v>2649</v>
      </c>
      <c r="G38" s="16">
        <v>496</v>
      </c>
      <c r="H38" s="16">
        <v>75</v>
      </c>
      <c r="I38" s="16">
        <v>539</v>
      </c>
      <c r="J38" s="16">
        <v>64</v>
      </c>
      <c r="K38" s="16">
        <v>198</v>
      </c>
      <c r="L38" s="16">
        <v>18</v>
      </c>
    </row>
    <row r="39" spans="1:12" ht="23.25" customHeight="1" x14ac:dyDescent="0.25">
      <c r="A39" s="7" t="s">
        <v>8</v>
      </c>
      <c r="B39" s="16">
        <v>3793</v>
      </c>
      <c r="C39" s="16">
        <v>57857839</v>
      </c>
      <c r="D39" s="16">
        <v>1562</v>
      </c>
      <c r="E39" s="16">
        <v>3777</v>
      </c>
      <c r="F39" s="16">
        <v>2291</v>
      </c>
      <c r="G39" s="16">
        <v>444</v>
      </c>
      <c r="H39" s="16">
        <v>59</v>
      </c>
      <c r="I39" s="16">
        <v>472</v>
      </c>
      <c r="J39" s="16">
        <v>64</v>
      </c>
      <c r="K39" s="16">
        <v>186</v>
      </c>
      <c r="L39" s="16">
        <v>18</v>
      </c>
    </row>
    <row r="40" spans="1:12" ht="23.25" customHeight="1" x14ac:dyDescent="0.25">
      <c r="A40" s="7" t="s">
        <v>9</v>
      </c>
      <c r="B40" s="16">
        <v>3904</v>
      </c>
      <c r="C40" s="16">
        <v>59522051</v>
      </c>
      <c r="D40" s="16">
        <v>1675</v>
      </c>
      <c r="E40" s="16">
        <v>3885</v>
      </c>
      <c r="F40" s="16">
        <v>2296</v>
      </c>
      <c r="G40" s="16">
        <v>472</v>
      </c>
      <c r="H40" s="16">
        <v>55</v>
      </c>
      <c r="I40" s="16">
        <v>455</v>
      </c>
      <c r="J40" s="16">
        <v>82</v>
      </c>
      <c r="K40" s="16">
        <v>218</v>
      </c>
      <c r="L40" s="16">
        <v>13</v>
      </c>
    </row>
    <row r="41" spans="1:12" ht="23.25" customHeight="1" x14ac:dyDescent="0.25">
      <c r="A41" s="7" t="s">
        <v>45</v>
      </c>
      <c r="B41" s="16">
        <v>3485</v>
      </c>
      <c r="C41" s="16">
        <v>51592977</v>
      </c>
      <c r="D41" s="16">
        <v>1425</v>
      </c>
      <c r="E41" s="16">
        <v>3476</v>
      </c>
      <c r="F41" s="16">
        <v>2165</v>
      </c>
      <c r="G41" s="16">
        <v>380</v>
      </c>
      <c r="H41" s="16">
        <v>35</v>
      </c>
      <c r="I41" s="16">
        <v>400</v>
      </c>
      <c r="J41" s="16">
        <v>81</v>
      </c>
      <c r="K41" s="16">
        <v>179</v>
      </c>
      <c r="L41" s="16">
        <v>7</v>
      </c>
    </row>
    <row r="42" spans="1:12" ht="23.25" customHeight="1" x14ac:dyDescent="0.25">
      <c r="A42" s="7" t="s">
        <v>46</v>
      </c>
      <c r="B42" s="16">
        <v>3748</v>
      </c>
      <c r="C42" s="16">
        <v>57345199</v>
      </c>
      <c r="D42" s="16">
        <v>1561</v>
      </c>
      <c r="E42" s="16">
        <v>3741</v>
      </c>
      <c r="F42" s="16">
        <v>2320</v>
      </c>
      <c r="G42" s="16">
        <v>432</v>
      </c>
      <c r="H42" s="16">
        <v>25</v>
      </c>
      <c r="I42" s="16">
        <v>548</v>
      </c>
      <c r="J42" s="16">
        <v>81</v>
      </c>
      <c r="K42" s="16">
        <v>200</v>
      </c>
      <c r="L42" s="16">
        <v>13</v>
      </c>
    </row>
    <row r="43" spans="1:12" s="5" customFormat="1" ht="26.25" customHeight="1" x14ac:dyDescent="0.25">
      <c r="A43" s="8" t="s">
        <v>19</v>
      </c>
      <c r="B43" s="17">
        <f>SUM(B31:B42)</f>
        <v>46686</v>
      </c>
      <c r="C43" s="17">
        <f t="shared" ref="C43:L43" si="1">SUM(C31:C42)</f>
        <v>672843533</v>
      </c>
      <c r="D43" s="17">
        <f t="shared" si="1"/>
        <v>18678</v>
      </c>
      <c r="E43" s="17">
        <f t="shared" si="1"/>
        <v>46469</v>
      </c>
      <c r="F43" s="17">
        <f t="shared" si="1"/>
        <v>28768</v>
      </c>
      <c r="G43" s="17">
        <f t="shared" si="1"/>
        <v>5098</v>
      </c>
      <c r="H43" s="17">
        <f t="shared" si="1"/>
        <v>598</v>
      </c>
      <c r="I43" s="17">
        <f t="shared" si="1"/>
        <v>6017</v>
      </c>
      <c r="J43" s="17">
        <f t="shared" si="1"/>
        <v>902</v>
      </c>
      <c r="K43" s="17">
        <f t="shared" si="1"/>
        <v>2333</v>
      </c>
      <c r="L43" s="17">
        <f t="shared" si="1"/>
        <v>138</v>
      </c>
    </row>
    <row r="45" spans="1:12" x14ac:dyDescent="0.25">
      <c r="A45" s="9"/>
    </row>
    <row r="46" spans="1:12" x14ac:dyDescent="0.25">
      <c r="A46" s="3"/>
    </row>
    <row r="47" spans="1:12" x14ac:dyDescent="0.25">
      <c r="A47" s="3"/>
    </row>
    <row r="48" spans="1:12" x14ac:dyDescent="0.25">
      <c r="A48" s="3"/>
    </row>
    <row r="49" spans="1:1" x14ac:dyDescent="0.25">
      <c r="A49" s="3"/>
    </row>
    <row r="50" spans="1:1" x14ac:dyDescent="0.25">
      <c r="A50" s="3"/>
    </row>
  </sheetData>
  <mergeCells count="22">
    <mergeCell ref="A2:L2"/>
    <mergeCell ref="H3:H4"/>
    <mergeCell ref="G3:G4"/>
    <mergeCell ref="F3:F4"/>
    <mergeCell ref="E3:E4"/>
    <mergeCell ref="D3:D4"/>
    <mergeCell ref="C3:C4"/>
    <mergeCell ref="B3:B4"/>
    <mergeCell ref="A3:A4"/>
    <mergeCell ref="I29:K29"/>
    <mergeCell ref="L29:L30"/>
    <mergeCell ref="L3:L4"/>
    <mergeCell ref="A28:L28"/>
    <mergeCell ref="A29:A30"/>
    <mergeCell ref="B29:B30"/>
    <mergeCell ref="C29:C30"/>
    <mergeCell ref="D29:D30"/>
    <mergeCell ref="E29:E30"/>
    <mergeCell ref="F29:F30"/>
    <mergeCell ref="G29:G30"/>
    <mergeCell ref="H29:H30"/>
    <mergeCell ref="I3:K3"/>
  </mergeCells>
  <printOptions horizontalCentered="1" verticalCentered="1"/>
  <pageMargins left="0" right="0" top="0.5" bottom="0.2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A31" workbookViewId="0">
      <selection activeCell="O40" sqref="O40"/>
    </sheetView>
  </sheetViews>
  <sheetFormatPr defaultRowHeight="15" x14ac:dyDescent="0.25"/>
  <cols>
    <col min="1" max="1" width="19.7109375" style="1" customWidth="1"/>
    <col min="2" max="13" width="9.28515625" style="1" customWidth="1"/>
    <col min="14" max="15" width="10.7109375" style="5" customWidth="1"/>
    <col min="16" max="16384" width="9.140625" style="1"/>
  </cols>
  <sheetData>
    <row r="1" spans="1:15" x14ac:dyDescent="0.25">
      <c r="A1" s="10" t="s">
        <v>23</v>
      </c>
    </row>
    <row r="2" spans="1:15" ht="73.5" customHeight="1" x14ac:dyDescent="0.25">
      <c r="A2" s="30" t="s">
        <v>38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2.25" customHeight="1" x14ac:dyDescent="0.25">
      <c r="A3" s="28" t="s">
        <v>0</v>
      </c>
      <c r="B3" s="28" t="s">
        <v>32</v>
      </c>
      <c r="C3" s="29"/>
      <c r="D3" s="28" t="s">
        <v>27</v>
      </c>
      <c r="E3" s="29"/>
      <c r="F3" s="28" t="s">
        <v>29</v>
      </c>
      <c r="G3" s="29"/>
      <c r="H3" s="28" t="s">
        <v>28</v>
      </c>
      <c r="I3" s="29"/>
      <c r="J3" s="28" t="s">
        <v>30</v>
      </c>
      <c r="K3" s="29"/>
      <c r="L3" s="28" t="s">
        <v>31</v>
      </c>
      <c r="M3" s="29"/>
      <c r="N3" s="32" t="s">
        <v>35</v>
      </c>
      <c r="O3" s="33"/>
    </row>
    <row r="4" spans="1:15" s="2" customFormat="1" ht="59.25" customHeight="1" x14ac:dyDescent="0.25">
      <c r="A4" s="28"/>
      <c r="B4" s="6" t="s">
        <v>25</v>
      </c>
      <c r="C4" s="6" t="s">
        <v>26</v>
      </c>
      <c r="D4" s="6" t="s">
        <v>25</v>
      </c>
      <c r="E4" s="6" t="s">
        <v>26</v>
      </c>
      <c r="F4" s="6" t="s">
        <v>25</v>
      </c>
      <c r="G4" s="6" t="s">
        <v>26</v>
      </c>
      <c r="H4" s="6" t="s">
        <v>25</v>
      </c>
      <c r="I4" s="6" t="s">
        <v>26</v>
      </c>
      <c r="J4" s="6" t="s">
        <v>25</v>
      </c>
      <c r="K4" s="6" t="s">
        <v>26</v>
      </c>
      <c r="L4" s="6" t="s">
        <v>25</v>
      </c>
      <c r="M4" s="6" t="s">
        <v>26</v>
      </c>
      <c r="N4" s="12" t="s">
        <v>33</v>
      </c>
      <c r="O4" s="12" t="s">
        <v>34</v>
      </c>
    </row>
    <row r="5" spans="1:15" ht="23.25" customHeight="1" x14ac:dyDescent="0.25">
      <c r="A5" s="7" t="s">
        <v>1</v>
      </c>
      <c r="B5" s="16">
        <v>0</v>
      </c>
      <c r="C5" s="16">
        <v>0</v>
      </c>
      <c r="D5" s="16">
        <v>110</v>
      </c>
      <c r="E5" s="16">
        <v>110</v>
      </c>
      <c r="F5" s="16">
        <v>197</v>
      </c>
      <c r="G5" s="16">
        <v>197</v>
      </c>
      <c r="H5" s="16">
        <v>679</v>
      </c>
      <c r="I5" s="16">
        <v>565</v>
      </c>
      <c r="J5" s="16">
        <v>1548</v>
      </c>
      <c r="K5" s="16">
        <v>706</v>
      </c>
      <c r="L5" s="16">
        <v>1221</v>
      </c>
      <c r="M5" s="16">
        <v>407</v>
      </c>
      <c r="N5" s="17">
        <v>3755</v>
      </c>
      <c r="O5" s="17">
        <v>1985</v>
      </c>
    </row>
    <row r="6" spans="1:15" ht="23.25" customHeight="1" x14ac:dyDescent="0.25">
      <c r="A6" s="7" t="s">
        <v>2</v>
      </c>
      <c r="B6" s="16">
        <v>0</v>
      </c>
      <c r="C6" s="16">
        <v>0</v>
      </c>
      <c r="D6" s="16">
        <v>93</v>
      </c>
      <c r="E6" s="16">
        <v>93</v>
      </c>
      <c r="F6" s="16">
        <v>167</v>
      </c>
      <c r="G6" s="16">
        <v>167</v>
      </c>
      <c r="H6" s="16">
        <v>591</v>
      </c>
      <c r="I6" s="16">
        <v>494</v>
      </c>
      <c r="J6" s="16">
        <v>1385</v>
      </c>
      <c r="K6" s="16">
        <v>653</v>
      </c>
      <c r="L6" s="16">
        <v>1226</v>
      </c>
      <c r="M6" s="16">
        <v>395</v>
      </c>
      <c r="N6" s="17">
        <v>3462</v>
      </c>
      <c r="O6" s="17">
        <v>1802</v>
      </c>
    </row>
    <row r="7" spans="1:15" ht="23.25" customHeight="1" x14ac:dyDescent="0.25">
      <c r="A7" s="7" t="s">
        <v>3</v>
      </c>
      <c r="B7" s="16">
        <v>1</v>
      </c>
      <c r="C7" s="16">
        <v>1</v>
      </c>
      <c r="D7" s="16">
        <v>97</v>
      </c>
      <c r="E7" s="16">
        <v>97</v>
      </c>
      <c r="F7" s="16">
        <v>210</v>
      </c>
      <c r="G7" s="16">
        <v>210</v>
      </c>
      <c r="H7" s="16">
        <v>650</v>
      </c>
      <c r="I7" s="16">
        <v>523</v>
      </c>
      <c r="J7" s="16">
        <v>1896</v>
      </c>
      <c r="K7" s="16">
        <v>898</v>
      </c>
      <c r="L7" s="16">
        <v>1433</v>
      </c>
      <c r="M7" s="16">
        <v>491</v>
      </c>
      <c r="N7" s="17">
        <v>4287</v>
      </c>
      <c r="O7" s="17">
        <v>2220</v>
      </c>
    </row>
    <row r="8" spans="1:15" ht="23.25" customHeight="1" x14ac:dyDescent="0.25">
      <c r="A8" s="7" t="s">
        <v>44</v>
      </c>
      <c r="B8" s="16">
        <v>1</v>
      </c>
      <c r="C8" s="16">
        <v>1</v>
      </c>
      <c r="D8" s="16">
        <v>94</v>
      </c>
      <c r="E8" s="16">
        <v>94</v>
      </c>
      <c r="F8" s="16">
        <v>198</v>
      </c>
      <c r="G8" s="16">
        <v>198</v>
      </c>
      <c r="H8" s="16">
        <v>651</v>
      </c>
      <c r="I8" s="16">
        <v>538</v>
      </c>
      <c r="J8" s="16">
        <v>1852</v>
      </c>
      <c r="K8" s="16">
        <v>910</v>
      </c>
      <c r="L8" s="16">
        <v>1614</v>
      </c>
      <c r="M8" s="16">
        <v>551</v>
      </c>
      <c r="N8" s="17">
        <v>4410</v>
      </c>
      <c r="O8" s="17">
        <v>2292</v>
      </c>
    </row>
    <row r="9" spans="1:15" ht="23.25" customHeight="1" x14ac:dyDescent="0.25">
      <c r="A9" s="7" t="s">
        <v>4</v>
      </c>
      <c r="B9" s="16">
        <v>0</v>
      </c>
      <c r="C9" s="16">
        <v>0</v>
      </c>
      <c r="D9" s="16">
        <v>89</v>
      </c>
      <c r="E9" s="16">
        <v>89</v>
      </c>
      <c r="F9" s="16">
        <v>215</v>
      </c>
      <c r="G9" s="16">
        <v>215</v>
      </c>
      <c r="H9" s="16">
        <v>694</v>
      </c>
      <c r="I9" s="16">
        <v>573</v>
      </c>
      <c r="J9" s="16">
        <v>1993</v>
      </c>
      <c r="K9" s="16">
        <v>929</v>
      </c>
      <c r="L9" s="16">
        <v>1882</v>
      </c>
      <c r="M9" s="16">
        <v>619</v>
      </c>
      <c r="N9" s="17">
        <v>4873</v>
      </c>
      <c r="O9" s="17">
        <v>2425</v>
      </c>
    </row>
    <row r="10" spans="1:15" ht="23.25" customHeight="1" x14ac:dyDescent="0.25">
      <c r="A10" s="7" t="s">
        <v>5</v>
      </c>
      <c r="B10" s="16">
        <v>0</v>
      </c>
      <c r="C10" s="16">
        <v>0</v>
      </c>
      <c r="D10" s="16">
        <v>84</v>
      </c>
      <c r="E10" s="16">
        <v>84</v>
      </c>
      <c r="F10" s="16">
        <v>183</v>
      </c>
      <c r="G10" s="16">
        <v>183</v>
      </c>
      <c r="H10" s="16">
        <v>682</v>
      </c>
      <c r="I10" s="16">
        <v>562</v>
      </c>
      <c r="J10" s="16">
        <v>1850</v>
      </c>
      <c r="K10" s="16">
        <v>812</v>
      </c>
      <c r="L10" s="16">
        <v>1801</v>
      </c>
      <c r="M10" s="16">
        <v>538</v>
      </c>
      <c r="N10" s="17">
        <v>4600</v>
      </c>
      <c r="O10" s="17">
        <v>2179</v>
      </c>
    </row>
    <row r="11" spans="1:15" ht="23.25" customHeight="1" x14ac:dyDescent="0.25">
      <c r="A11" s="7" t="s">
        <v>6</v>
      </c>
      <c r="B11" s="16">
        <v>0</v>
      </c>
      <c r="C11" s="16">
        <v>0</v>
      </c>
      <c r="D11" s="16">
        <v>110</v>
      </c>
      <c r="E11" s="16">
        <v>110</v>
      </c>
      <c r="F11" s="16">
        <v>205</v>
      </c>
      <c r="G11" s="16">
        <v>205</v>
      </c>
      <c r="H11" s="16">
        <v>660</v>
      </c>
      <c r="I11" s="16">
        <v>547</v>
      </c>
      <c r="J11" s="16">
        <v>1950</v>
      </c>
      <c r="K11" s="16">
        <v>899</v>
      </c>
      <c r="L11" s="16">
        <v>1694</v>
      </c>
      <c r="M11" s="16">
        <v>512</v>
      </c>
      <c r="N11" s="17">
        <v>4619</v>
      </c>
      <c r="O11" s="17">
        <v>2273</v>
      </c>
    </row>
    <row r="12" spans="1:15" ht="23.25" customHeight="1" x14ac:dyDescent="0.25">
      <c r="A12" s="7" t="s">
        <v>7</v>
      </c>
      <c r="B12" s="16">
        <v>0</v>
      </c>
      <c r="C12" s="16">
        <v>0</v>
      </c>
      <c r="D12" s="16">
        <v>122</v>
      </c>
      <c r="E12" s="16">
        <v>122</v>
      </c>
      <c r="F12" s="16">
        <v>234</v>
      </c>
      <c r="G12" s="16">
        <v>234</v>
      </c>
      <c r="H12" s="16">
        <v>706</v>
      </c>
      <c r="I12" s="16">
        <v>583</v>
      </c>
      <c r="J12" s="16">
        <v>1876</v>
      </c>
      <c r="K12" s="16">
        <v>850</v>
      </c>
      <c r="L12" s="16">
        <v>1650</v>
      </c>
      <c r="M12" s="16">
        <v>550</v>
      </c>
      <c r="N12" s="17">
        <v>4588</v>
      </c>
      <c r="O12" s="17">
        <v>2339</v>
      </c>
    </row>
    <row r="13" spans="1:15" ht="23.25" customHeight="1" x14ac:dyDescent="0.25">
      <c r="A13" s="7" t="s">
        <v>8</v>
      </c>
      <c r="B13" s="16">
        <v>2</v>
      </c>
      <c r="C13" s="16">
        <v>2</v>
      </c>
      <c r="D13" s="16">
        <v>108</v>
      </c>
      <c r="E13" s="16">
        <v>108</v>
      </c>
      <c r="F13" s="16">
        <v>198</v>
      </c>
      <c r="G13" s="16">
        <v>198</v>
      </c>
      <c r="H13" s="16">
        <v>643</v>
      </c>
      <c r="I13" s="16">
        <v>524</v>
      </c>
      <c r="J13" s="16">
        <v>1663</v>
      </c>
      <c r="K13" s="16">
        <v>826</v>
      </c>
      <c r="L13" s="16">
        <v>1449</v>
      </c>
      <c r="M13" s="16">
        <v>485</v>
      </c>
      <c r="N13" s="17">
        <v>4063</v>
      </c>
      <c r="O13" s="17">
        <v>2143</v>
      </c>
    </row>
    <row r="14" spans="1:15" ht="23.25" customHeight="1" x14ac:dyDescent="0.25">
      <c r="A14" s="7" t="s">
        <v>9</v>
      </c>
      <c r="B14" s="16">
        <v>1</v>
      </c>
      <c r="C14" s="16">
        <v>1</v>
      </c>
      <c r="D14" s="16">
        <v>104</v>
      </c>
      <c r="E14" s="16">
        <v>104</v>
      </c>
      <c r="F14" s="16">
        <v>218</v>
      </c>
      <c r="G14" s="16">
        <v>218</v>
      </c>
      <c r="H14" s="16">
        <v>633</v>
      </c>
      <c r="I14" s="16">
        <v>517</v>
      </c>
      <c r="J14" s="16">
        <v>1583</v>
      </c>
      <c r="K14" s="16">
        <v>744</v>
      </c>
      <c r="L14" s="16">
        <v>1526</v>
      </c>
      <c r="M14" s="16">
        <v>524</v>
      </c>
      <c r="N14" s="17">
        <v>4065</v>
      </c>
      <c r="O14" s="17">
        <v>2108</v>
      </c>
    </row>
    <row r="15" spans="1:15" ht="23.25" customHeight="1" x14ac:dyDescent="0.25">
      <c r="A15" s="7" t="s">
        <v>45</v>
      </c>
      <c r="B15" s="16">
        <v>1</v>
      </c>
      <c r="C15" s="16">
        <v>1</v>
      </c>
      <c r="D15" s="16">
        <v>89</v>
      </c>
      <c r="E15" s="16">
        <v>89</v>
      </c>
      <c r="F15" s="16">
        <v>173</v>
      </c>
      <c r="G15" s="16">
        <v>173</v>
      </c>
      <c r="H15" s="16">
        <v>586</v>
      </c>
      <c r="I15" s="16">
        <v>490</v>
      </c>
      <c r="J15" s="16">
        <v>1615</v>
      </c>
      <c r="K15" s="16">
        <v>763</v>
      </c>
      <c r="L15" s="16">
        <v>1372</v>
      </c>
      <c r="M15" s="16">
        <v>430</v>
      </c>
      <c r="N15" s="17">
        <v>3836</v>
      </c>
      <c r="O15" s="17">
        <v>1946</v>
      </c>
    </row>
    <row r="16" spans="1:15" ht="23.25" customHeight="1" x14ac:dyDescent="0.25">
      <c r="A16" s="7" t="s">
        <v>46</v>
      </c>
      <c r="B16" s="16">
        <v>0</v>
      </c>
      <c r="C16" s="16">
        <v>0</v>
      </c>
      <c r="D16" s="16">
        <v>116</v>
      </c>
      <c r="E16" s="16">
        <v>116</v>
      </c>
      <c r="F16" s="16">
        <v>203</v>
      </c>
      <c r="G16" s="16">
        <v>203</v>
      </c>
      <c r="H16" s="16">
        <v>706</v>
      </c>
      <c r="I16" s="16">
        <v>594</v>
      </c>
      <c r="J16" s="16">
        <v>1779</v>
      </c>
      <c r="K16" s="16">
        <v>912</v>
      </c>
      <c r="L16" s="16">
        <v>1509</v>
      </c>
      <c r="M16" s="16">
        <v>498</v>
      </c>
      <c r="N16" s="17">
        <v>4313</v>
      </c>
      <c r="O16" s="17">
        <v>2323</v>
      </c>
    </row>
    <row r="17" spans="1:15" s="5" customFormat="1" ht="26.25" customHeight="1" x14ac:dyDescent="0.25">
      <c r="A17" s="8" t="s">
        <v>19</v>
      </c>
      <c r="B17" s="17">
        <f>SUM(B5:B16)</f>
        <v>6</v>
      </c>
      <c r="C17" s="17">
        <f t="shared" ref="C17:O17" si="0">SUM(C5:C16)</f>
        <v>6</v>
      </c>
      <c r="D17" s="17">
        <f t="shared" si="0"/>
        <v>1216</v>
      </c>
      <c r="E17" s="17">
        <f t="shared" si="0"/>
        <v>1216</v>
      </c>
      <c r="F17" s="17">
        <f t="shared" si="0"/>
        <v>2401</v>
      </c>
      <c r="G17" s="17">
        <f t="shared" si="0"/>
        <v>2401</v>
      </c>
      <c r="H17" s="17">
        <f t="shared" si="0"/>
        <v>7881</v>
      </c>
      <c r="I17" s="17">
        <f t="shared" si="0"/>
        <v>6510</v>
      </c>
      <c r="J17" s="17">
        <f t="shared" si="0"/>
        <v>20990</v>
      </c>
      <c r="K17" s="17">
        <f t="shared" si="0"/>
        <v>9902</v>
      </c>
      <c r="L17" s="17">
        <f t="shared" si="0"/>
        <v>18377</v>
      </c>
      <c r="M17" s="17">
        <f t="shared" si="0"/>
        <v>6000</v>
      </c>
      <c r="N17" s="17">
        <f t="shared" si="0"/>
        <v>50871</v>
      </c>
      <c r="O17" s="17">
        <f t="shared" si="0"/>
        <v>26035</v>
      </c>
    </row>
    <row r="19" spans="1:15" x14ac:dyDescent="0.25">
      <c r="A19"/>
    </row>
    <row r="20" spans="1:15" x14ac:dyDescent="0.25">
      <c r="A20"/>
    </row>
    <row r="21" spans="1:15" x14ac:dyDescent="0.25">
      <c r="A21"/>
    </row>
    <row r="22" spans="1:15" x14ac:dyDescent="0.25">
      <c r="A22" s="3"/>
    </row>
    <row r="23" spans="1:15" x14ac:dyDescent="0.25">
      <c r="A23" s="3"/>
    </row>
    <row r="24" spans="1:15" x14ac:dyDescent="0.25">
      <c r="A24" s="10" t="s">
        <v>24</v>
      </c>
    </row>
    <row r="25" spans="1:15" ht="73.5" customHeight="1" x14ac:dyDescent="0.25">
      <c r="A25" s="30" t="s">
        <v>39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ht="32.25" customHeight="1" x14ac:dyDescent="0.25">
      <c r="A26" s="28" t="s">
        <v>0</v>
      </c>
      <c r="B26" s="28" t="s">
        <v>32</v>
      </c>
      <c r="C26" s="29"/>
      <c r="D26" s="28" t="s">
        <v>27</v>
      </c>
      <c r="E26" s="29"/>
      <c r="F26" s="28" t="s">
        <v>29</v>
      </c>
      <c r="G26" s="29"/>
      <c r="H26" s="28" t="s">
        <v>28</v>
      </c>
      <c r="I26" s="29"/>
      <c r="J26" s="28" t="s">
        <v>30</v>
      </c>
      <c r="K26" s="29"/>
      <c r="L26" s="28" t="s">
        <v>31</v>
      </c>
      <c r="M26" s="29"/>
      <c r="N26" s="32" t="s">
        <v>35</v>
      </c>
      <c r="O26" s="33"/>
    </row>
    <row r="27" spans="1:15" s="2" customFormat="1" ht="59.25" customHeight="1" x14ac:dyDescent="0.25">
      <c r="A27" s="28"/>
      <c r="B27" s="6" t="s">
        <v>25</v>
      </c>
      <c r="C27" s="6" t="s">
        <v>26</v>
      </c>
      <c r="D27" s="6" t="s">
        <v>25</v>
      </c>
      <c r="E27" s="6" t="s">
        <v>26</v>
      </c>
      <c r="F27" s="6" t="s">
        <v>25</v>
      </c>
      <c r="G27" s="6" t="s">
        <v>26</v>
      </c>
      <c r="H27" s="6" t="s">
        <v>25</v>
      </c>
      <c r="I27" s="6" t="s">
        <v>26</v>
      </c>
      <c r="J27" s="6" t="s">
        <v>25</v>
      </c>
      <c r="K27" s="6" t="s">
        <v>26</v>
      </c>
      <c r="L27" s="6" t="s">
        <v>25</v>
      </c>
      <c r="M27" s="6" t="s">
        <v>26</v>
      </c>
      <c r="N27" s="12" t="s">
        <v>33</v>
      </c>
      <c r="O27" s="12" t="s">
        <v>36</v>
      </c>
    </row>
    <row r="28" spans="1:15" ht="23.25" customHeight="1" x14ac:dyDescent="0.25">
      <c r="A28" s="7" t="s">
        <v>1</v>
      </c>
      <c r="B28" s="16">
        <v>7</v>
      </c>
      <c r="C28" s="16">
        <v>7</v>
      </c>
      <c r="D28" s="16">
        <v>118</v>
      </c>
      <c r="E28" s="16">
        <v>99</v>
      </c>
      <c r="F28" s="16">
        <v>245</v>
      </c>
      <c r="G28" s="16">
        <v>199</v>
      </c>
      <c r="H28" s="16">
        <v>917</v>
      </c>
      <c r="I28" s="16">
        <v>478</v>
      </c>
      <c r="J28" s="16">
        <v>1316</v>
      </c>
      <c r="K28" s="16">
        <v>338</v>
      </c>
      <c r="L28" s="16">
        <v>924</v>
      </c>
      <c r="M28" s="16">
        <v>245</v>
      </c>
      <c r="N28" s="17">
        <v>3527</v>
      </c>
      <c r="O28" s="17">
        <v>1366</v>
      </c>
    </row>
    <row r="29" spans="1:15" ht="23.25" customHeight="1" x14ac:dyDescent="0.25">
      <c r="A29" s="7" t="s">
        <v>2</v>
      </c>
      <c r="B29" s="16">
        <v>5</v>
      </c>
      <c r="C29" s="16">
        <v>5</v>
      </c>
      <c r="D29" s="16">
        <v>109</v>
      </c>
      <c r="E29" s="16">
        <v>95</v>
      </c>
      <c r="F29" s="16">
        <v>224</v>
      </c>
      <c r="G29" s="16">
        <v>166</v>
      </c>
      <c r="H29" s="16">
        <v>831</v>
      </c>
      <c r="I29" s="16">
        <v>466</v>
      </c>
      <c r="J29" s="16">
        <v>1200</v>
      </c>
      <c r="K29" s="16">
        <v>363</v>
      </c>
      <c r="L29" s="16">
        <v>831</v>
      </c>
      <c r="M29" s="16">
        <v>227</v>
      </c>
      <c r="N29" s="17">
        <v>3200</v>
      </c>
      <c r="O29" s="17">
        <v>1322</v>
      </c>
    </row>
    <row r="30" spans="1:15" ht="23.25" customHeight="1" x14ac:dyDescent="0.25">
      <c r="A30" s="7" t="s">
        <v>3</v>
      </c>
      <c r="B30" s="16">
        <v>9</v>
      </c>
      <c r="C30" s="16">
        <v>9</v>
      </c>
      <c r="D30" s="16">
        <v>113</v>
      </c>
      <c r="E30" s="16">
        <v>100</v>
      </c>
      <c r="F30" s="16">
        <v>278</v>
      </c>
      <c r="G30" s="16">
        <v>203</v>
      </c>
      <c r="H30" s="16">
        <v>931</v>
      </c>
      <c r="I30" s="16">
        <v>522</v>
      </c>
      <c r="J30" s="16">
        <v>1527</v>
      </c>
      <c r="K30" s="16">
        <v>411</v>
      </c>
      <c r="L30" s="16">
        <v>1093</v>
      </c>
      <c r="M30" s="16">
        <v>252</v>
      </c>
      <c r="N30" s="17">
        <v>3951</v>
      </c>
      <c r="O30" s="17">
        <v>1497</v>
      </c>
    </row>
    <row r="31" spans="1:15" ht="23.25" customHeight="1" x14ac:dyDescent="0.25">
      <c r="A31" s="7" t="s">
        <v>44</v>
      </c>
      <c r="B31" s="16">
        <v>8</v>
      </c>
      <c r="C31" s="16">
        <v>8</v>
      </c>
      <c r="D31" s="16">
        <v>135</v>
      </c>
      <c r="E31" s="16">
        <v>119</v>
      </c>
      <c r="F31" s="16">
        <v>280</v>
      </c>
      <c r="G31" s="16">
        <v>214</v>
      </c>
      <c r="H31" s="16">
        <v>927</v>
      </c>
      <c r="I31" s="16">
        <v>518</v>
      </c>
      <c r="J31" s="16">
        <v>1459</v>
      </c>
      <c r="K31" s="16">
        <v>426</v>
      </c>
      <c r="L31" s="16">
        <v>1133</v>
      </c>
      <c r="M31" s="16">
        <v>287</v>
      </c>
      <c r="N31" s="17">
        <v>3942</v>
      </c>
      <c r="O31" s="17">
        <v>1572</v>
      </c>
    </row>
    <row r="32" spans="1:15" ht="23.25" customHeight="1" x14ac:dyDescent="0.25">
      <c r="A32" s="7" t="s">
        <v>4</v>
      </c>
      <c r="B32" s="16">
        <v>11</v>
      </c>
      <c r="C32" s="16">
        <v>11</v>
      </c>
      <c r="D32" s="16">
        <v>135</v>
      </c>
      <c r="E32" s="16">
        <v>132</v>
      </c>
      <c r="F32" s="16">
        <v>310</v>
      </c>
      <c r="G32" s="16">
        <v>260</v>
      </c>
      <c r="H32" s="16">
        <v>994</v>
      </c>
      <c r="I32" s="16">
        <v>571</v>
      </c>
      <c r="J32" s="16">
        <v>1632</v>
      </c>
      <c r="K32" s="16">
        <v>449</v>
      </c>
      <c r="L32" s="16">
        <v>1330</v>
      </c>
      <c r="M32" s="16">
        <v>320</v>
      </c>
      <c r="N32" s="17">
        <v>4411</v>
      </c>
      <c r="O32" s="17">
        <v>1742</v>
      </c>
    </row>
    <row r="33" spans="1:15" ht="23.25" customHeight="1" x14ac:dyDescent="0.25">
      <c r="A33" s="7" t="s">
        <v>5</v>
      </c>
      <c r="B33" s="16">
        <v>11</v>
      </c>
      <c r="C33" s="16">
        <v>11</v>
      </c>
      <c r="D33" s="16">
        <v>129</v>
      </c>
      <c r="E33" s="16">
        <v>124</v>
      </c>
      <c r="F33" s="16">
        <v>286</v>
      </c>
      <c r="G33" s="16">
        <v>230</v>
      </c>
      <c r="H33" s="16">
        <v>943</v>
      </c>
      <c r="I33" s="16">
        <v>553</v>
      </c>
      <c r="J33" s="16">
        <v>1569</v>
      </c>
      <c r="K33" s="16">
        <v>392</v>
      </c>
      <c r="L33" s="16">
        <v>1336</v>
      </c>
      <c r="M33" s="16">
        <v>327</v>
      </c>
      <c r="N33" s="17">
        <v>4272</v>
      </c>
      <c r="O33" s="17">
        <v>1635</v>
      </c>
    </row>
    <row r="34" spans="1:15" ht="23.25" customHeight="1" x14ac:dyDescent="0.25">
      <c r="A34" s="7" t="s">
        <v>6</v>
      </c>
      <c r="B34" s="16">
        <v>12</v>
      </c>
      <c r="C34" s="16">
        <v>12</v>
      </c>
      <c r="D34" s="16">
        <v>170</v>
      </c>
      <c r="E34" s="16">
        <v>158</v>
      </c>
      <c r="F34" s="16">
        <v>279</v>
      </c>
      <c r="G34" s="16">
        <v>224</v>
      </c>
      <c r="H34" s="16">
        <v>935</v>
      </c>
      <c r="I34" s="16">
        <v>551</v>
      </c>
      <c r="J34" s="16">
        <v>1587</v>
      </c>
      <c r="K34" s="16">
        <v>433</v>
      </c>
      <c r="L34" s="16">
        <v>1218</v>
      </c>
      <c r="M34" s="16">
        <v>240</v>
      </c>
      <c r="N34" s="17">
        <v>4199</v>
      </c>
      <c r="O34" s="17">
        <v>1616</v>
      </c>
    </row>
    <row r="35" spans="1:15" ht="23.25" customHeight="1" x14ac:dyDescent="0.25">
      <c r="A35" s="7" t="s">
        <v>7</v>
      </c>
      <c r="B35" s="16">
        <v>12</v>
      </c>
      <c r="C35" s="16">
        <v>12</v>
      </c>
      <c r="D35" s="16">
        <v>183</v>
      </c>
      <c r="E35" s="16">
        <v>173</v>
      </c>
      <c r="F35" s="16">
        <v>301</v>
      </c>
      <c r="G35" s="16">
        <v>235</v>
      </c>
      <c r="H35" s="16">
        <v>1003</v>
      </c>
      <c r="I35" s="16">
        <v>600</v>
      </c>
      <c r="J35" s="16">
        <v>1542</v>
      </c>
      <c r="K35" s="16">
        <v>393</v>
      </c>
      <c r="L35" s="16">
        <v>1213</v>
      </c>
      <c r="M35" s="16">
        <v>292</v>
      </c>
      <c r="N35" s="17">
        <v>4254</v>
      </c>
      <c r="O35" s="17">
        <v>1705</v>
      </c>
    </row>
    <row r="36" spans="1:15" ht="23.25" customHeight="1" x14ac:dyDescent="0.25">
      <c r="A36" s="7" t="s">
        <v>8</v>
      </c>
      <c r="B36" s="16">
        <v>10</v>
      </c>
      <c r="C36" s="16">
        <v>10</v>
      </c>
      <c r="D36" s="16">
        <v>163</v>
      </c>
      <c r="E36" s="16">
        <v>152</v>
      </c>
      <c r="F36" s="16">
        <v>271</v>
      </c>
      <c r="G36" s="16">
        <v>215</v>
      </c>
      <c r="H36" s="16">
        <v>943</v>
      </c>
      <c r="I36" s="16">
        <v>549</v>
      </c>
      <c r="J36" s="16">
        <v>1339</v>
      </c>
      <c r="K36" s="16">
        <v>399</v>
      </c>
      <c r="L36" s="16">
        <v>1067</v>
      </c>
      <c r="M36" s="16">
        <v>237</v>
      </c>
      <c r="N36" s="17">
        <v>3793</v>
      </c>
      <c r="O36" s="17">
        <v>1562</v>
      </c>
    </row>
    <row r="37" spans="1:15" ht="23.25" customHeight="1" x14ac:dyDescent="0.25">
      <c r="A37" s="7" t="s">
        <v>9</v>
      </c>
      <c r="B37" s="16">
        <v>10</v>
      </c>
      <c r="C37" s="16">
        <v>10</v>
      </c>
      <c r="D37" s="16">
        <v>167</v>
      </c>
      <c r="E37" s="16">
        <v>162</v>
      </c>
      <c r="F37" s="16">
        <v>295</v>
      </c>
      <c r="G37" s="16">
        <v>234</v>
      </c>
      <c r="H37" s="16">
        <v>952</v>
      </c>
      <c r="I37" s="16">
        <v>568</v>
      </c>
      <c r="J37" s="16">
        <v>1358</v>
      </c>
      <c r="K37" s="16">
        <v>404</v>
      </c>
      <c r="L37" s="16">
        <v>1122</v>
      </c>
      <c r="M37" s="16">
        <v>297</v>
      </c>
      <c r="N37" s="17">
        <v>3904</v>
      </c>
      <c r="O37" s="17">
        <v>1675</v>
      </c>
    </row>
    <row r="38" spans="1:15" ht="23.25" customHeight="1" x14ac:dyDescent="0.25">
      <c r="A38" s="7" t="s">
        <v>45</v>
      </c>
      <c r="B38" s="16">
        <v>7</v>
      </c>
      <c r="C38" s="16">
        <v>7</v>
      </c>
      <c r="D38" s="16">
        <v>141</v>
      </c>
      <c r="E38" s="16">
        <v>134</v>
      </c>
      <c r="F38" s="16">
        <v>232</v>
      </c>
      <c r="G38" s="16">
        <v>202</v>
      </c>
      <c r="H38" s="16">
        <v>862</v>
      </c>
      <c r="I38" s="16">
        <v>506</v>
      </c>
      <c r="J38" s="16">
        <v>1283</v>
      </c>
      <c r="K38" s="16">
        <v>351</v>
      </c>
      <c r="L38" s="16">
        <v>960</v>
      </c>
      <c r="M38" s="16">
        <v>225</v>
      </c>
      <c r="N38" s="17">
        <v>3485</v>
      </c>
      <c r="O38" s="17">
        <v>1425</v>
      </c>
    </row>
    <row r="39" spans="1:15" ht="23.25" customHeight="1" x14ac:dyDescent="0.25">
      <c r="A39" s="7" t="s">
        <v>46</v>
      </c>
      <c r="B39" s="16">
        <v>9</v>
      </c>
      <c r="C39" s="16">
        <v>9</v>
      </c>
      <c r="D39" s="16">
        <v>152</v>
      </c>
      <c r="E39" s="16">
        <v>146</v>
      </c>
      <c r="F39" s="16">
        <v>271</v>
      </c>
      <c r="G39" s="16">
        <v>227</v>
      </c>
      <c r="H39" s="16">
        <v>991</v>
      </c>
      <c r="I39" s="16">
        <v>556</v>
      </c>
      <c r="J39" s="16">
        <v>1343</v>
      </c>
      <c r="K39" s="16">
        <v>367</v>
      </c>
      <c r="L39" s="16">
        <v>982</v>
      </c>
      <c r="M39" s="16">
        <v>256</v>
      </c>
      <c r="N39" s="17">
        <v>3748</v>
      </c>
      <c r="O39" s="17">
        <v>1561</v>
      </c>
    </row>
    <row r="40" spans="1:15" s="5" customFormat="1" ht="26.25" customHeight="1" x14ac:dyDescent="0.25">
      <c r="A40" s="8" t="s">
        <v>19</v>
      </c>
      <c r="B40" s="17">
        <f>SUM(B28:B39)</f>
        <v>111</v>
      </c>
      <c r="C40" s="17">
        <f t="shared" ref="C40:O40" si="1">SUM(C28:C39)</f>
        <v>111</v>
      </c>
      <c r="D40" s="17">
        <f t="shared" si="1"/>
        <v>1715</v>
      </c>
      <c r="E40" s="17">
        <f t="shared" si="1"/>
        <v>1594</v>
      </c>
      <c r="F40" s="17">
        <f t="shared" si="1"/>
        <v>3272</v>
      </c>
      <c r="G40" s="17">
        <f t="shared" si="1"/>
        <v>2609</v>
      </c>
      <c r="H40" s="17">
        <f t="shared" si="1"/>
        <v>11229</v>
      </c>
      <c r="I40" s="17">
        <f t="shared" si="1"/>
        <v>6438</v>
      </c>
      <c r="J40" s="17">
        <f t="shared" si="1"/>
        <v>17155</v>
      </c>
      <c r="K40" s="17">
        <f t="shared" si="1"/>
        <v>4726</v>
      </c>
      <c r="L40" s="17">
        <f t="shared" si="1"/>
        <v>13209</v>
      </c>
      <c r="M40" s="17">
        <f t="shared" si="1"/>
        <v>3205</v>
      </c>
      <c r="N40" s="17">
        <f t="shared" si="1"/>
        <v>46686</v>
      </c>
      <c r="O40" s="17">
        <f t="shared" si="1"/>
        <v>18678</v>
      </c>
    </row>
    <row r="42" spans="1:15" x14ac:dyDescent="0.25">
      <c r="A42" s="9"/>
    </row>
    <row r="43" spans="1:15" x14ac:dyDescent="0.25">
      <c r="A43" s="3"/>
    </row>
    <row r="44" spans="1:15" x14ac:dyDescent="0.25">
      <c r="A44" s="3"/>
    </row>
    <row r="45" spans="1:15" x14ac:dyDescent="0.25">
      <c r="A45" s="3"/>
    </row>
    <row r="46" spans="1:15" x14ac:dyDescent="0.25">
      <c r="A46" s="3"/>
    </row>
    <row r="47" spans="1:15" x14ac:dyDescent="0.25">
      <c r="A47" s="3"/>
    </row>
  </sheetData>
  <mergeCells count="18">
    <mergeCell ref="F3:G3"/>
    <mergeCell ref="H3:I3"/>
    <mergeCell ref="J3:K3"/>
    <mergeCell ref="L3:M3"/>
    <mergeCell ref="A26:A27"/>
    <mergeCell ref="A3:A4"/>
    <mergeCell ref="A2:O2"/>
    <mergeCell ref="A25:O25"/>
    <mergeCell ref="N3:O3"/>
    <mergeCell ref="N26:O26"/>
    <mergeCell ref="B26:C26"/>
    <mergeCell ref="D26:E26"/>
    <mergeCell ref="F26:G26"/>
    <mergeCell ref="H26:I26"/>
    <mergeCell ref="J26:K26"/>
    <mergeCell ref="L26:M26"/>
    <mergeCell ref="B3:C3"/>
    <mergeCell ref="D3:E3"/>
  </mergeCells>
  <printOptions horizontalCentered="1" verticalCentered="1"/>
  <pageMargins left="0" right="0" top="1" bottom="0.2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activeCell="A3" sqref="A3"/>
    </sheetView>
  </sheetViews>
  <sheetFormatPr defaultRowHeight="15" x14ac:dyDescent="0.25"/>
  <cols>
    <col min="1" max="1" width="49.7109375" style="1" customWidth="1"/>
    <col min="2" max="13" width="10.7109375" style="1" customWidth="1"/>
    <col min="14" max="14" width="11.140625" style="5" customWidth="1"/>
    <col min="15" max="16384" width="9.140625" style="1"/>
  </cols>
  <sheetData>
    <row r="1" spans="1:14" x14ac:dyDescent="0.25">
      <c r="A1" s="10" t="s">
        <v>23</v>
      </c>
    </row>
    <row r="2" spans="1:14" ht="73.5" customHeight="1" x14ac:dyDescent="0.25">
      <c r="A2" s="30" t="s">
        <v>67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s="2" customFormat="1" ht="59.25" customHeigh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44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45</v>
      </c>
      <c r="M3" s="18" t="s">
        <v>46</v>
      </c>
      <c r="N3" s="19" t="s">
        <v>19</v>
      </c>
    </row>
    <row r="4" spans="1:14" s="3" customFormat="1" ht="20.25" customHeight="1" x14ac:dyDescent="0.25">
      <c r="A4" s="13" t="s">
        <v>48</v>
      </c>
      <c r="B4" s="16">
        <v>4</v>
      </c>
      <c r="C4" s="16">
        <v>9</v>
      </c>
      <c r="D4" s="16">
        <v>3</v>
      </c>
      <c r="E4" s="16">
        <v>2</v>
      </c>
      <c r="F4" s="16"/>
      <c r="G4" s="16">
        <v>4</v>
      </c>
      <c r="H4" s="16"/>
      <c r="I4" s="16"/>
      <c r="J4" s="16"/>
      <c r="K4" s="16">
        <v>3</v>
      </c>
      <c r="L4" s="16">
        <v>1</v>
      </c>
      <c r="M4" s="16">
        <v>2</v>
      </c>
      <c r="N4" s="17">
        <v>28</v>
      </c>
    </row>
    <row r="5" spans="1:14" s="3" customFormat="1" ht="20.25" customHeight="1" x14ac:dyDescent="0.25">
      <c r="A5" s="13" t="s">
        <v>49</v>
      </c>
      <c r="B5" s="16">
        <v>465</v>
      </c>
      <c r="C5" s="16">
        <v>407</v>
      </c>
      <c r="D5" s="16">
        <v>488</v>
      </c>
      <c r="E5" s="16">
        <v>499</v>
      </c>
      <c r="F5" s="16">
        <v>544</v>
      </c>
      <c r="G5" s="16">
        <v>543</v>
      </c>
      <c r="H5" s="16">
        <v>534</v>
      </c>
      <c r="I5" s="16">
        <v>567</v>
      </c>
      <c r="J5" s="16">
        <v>491</v>
      </c>
      <c r="K5" s="16">
        <v>450</v>
      </c>
      <c r="L5" s="16">
        <v>439</v>
      </c>
      <c r="M5" s="16">
        <v>436</v>
      </c>
      <c r="N5" s="17">
        <v>5863</v>
      </c>
    </row>
    <row r="6" spans="1:14" s="3" customFormat="1" ht="20.25" customHeight="1" x14ac:dyDescent="0.25">
      <c r="A6" s="13" t="s">
        <v>50</v>
      </c>
      <c r="B6" s="16"/>
      <c r="C6" s="16"/>
      <c r="D6" s="16"/>
      <c r="E6" s="16"/>
      <c r="F6" s="16"/>
      <c r="G6" s="16"/>
      <c r="H6" s="16">
        <v>2</v>
      </c>
      <c r="I6" s="16"/>
      <c r="J6" s="16"/>
      <c r="K6" s="16">
        <v>1</v>
      </c>
      <c r="L6" s="16"/>
      <c r="M6" s="16"/>
      <c r="N6" s="17">
        <v>3</v>
      </c>
    </row>
    <row r="7" spans="1:14" s="3" customFormat="1" ht="20.25" customHeight="1" x14ac:dyDescent="0.25">
      <c r="A7" s="13" t="s">
        <v>51</v>
      </c>
      <c r="B7" s="16">
        <v>174</v>
      </c>
      <c r="C7" s="16">
        <v>160</v>
      </c>
      <c r="D7" s="16">
        <v>183</v>
      </c>
      <c r="E7" s="16">
        <v>178</v>
      </c>
      <c r="F7" s="16">
        <v>185</v>
      </c>
      <c r="G7" s="16">
        <v>193</v>
      </c>
      <c r="H7" s="16">
        <v>205</v>
      </c>
      <c r="I7" s="16">
        <v>200</v>
      </c>
      <c r="J7" s="16">
        <v>203</v>
      </c>
      <c r="K7" s="16">
        <v>208</v>
      </c>
      <c r="L7" s="16">
        <v>189</v>
      </c>
      <c r="M7" s="16">
        <v>214</v>
      </c>
      <c r="N7" s="17">
        <v>2292</v>
      </c>
    </row>
    <row r="8" spans="1:14" s="3" customFormat="1" ht="20.25" customHeight="1" x14ac:dyDescent="0.25">
      <c r="A8" s="13" t="s">
        <v>52</v>
      </c>
      <c r="B8" s="16"/>
      <c r="C8" s="16"/>
      <c r="D8" s="16"/>
      <c r="E8" s="16">
        <v>1</v>
      </c>
      <c r="F8" s="16"/>
      <c r="G8" s="16"/>
      <c r="H8" s="16"/>
      <c r="I8" s="16"/>
      <c r="J8" s="16"/>
      <c r="K8" s="16"/>
      <c r="L8" s="16"/>
      <c r="M8" s="16"/>
      <c r="N8" s="17">
        <v>1</v>
      </c>
    </row>
    <row r="9" spans="1:14" s="3" customFormat="1" ht="20.25" customHeight="1" x14ac:dyDescent="0.25">
      <c r="A9" s="13" t="s">
        <v>53</v>
      </c>
      <c r="B9" s="16">
        <v>2168</v>
      </c>
      <c r="C9" s="16">
        <v>2006</v>
      </c>
      <c r="D9" s="16">
        <v>2606</v>
      </c>
      <c r="E9" s="16">
        <v>2679</v>
      </c>
      <c r="F9" s="16">
        <v>3083</v>
      </c>
      <c r="G9" s="16">
        <v>2884</v>
      </c>
      <c r="H9" s="16">
        <v>2886</v>
      </c>
      <c r="I9" s="16">
        <v>2831</v>
      </c>
      <c r="J9" s="16">
        <v>2386</v>
      </c>
      <c r="K9" s="16">
        <v>2406</v>
      </c>
      <c r="L9" s="16">
        <v>2338</v>
      </c>
      <c r="M9" s="16">
        <v>2603</v>
      </c>
      <c r="N9" s="17">
        <v>30876</v>
      </c>
    </row>
    <row r="10" spans="1:14" s="3" customFormat="1" ht="20.25" customHeight="1" x14ac:dyDescent="0.25">
      <c r="A10" s="13" t="s">
        <v>54</v>
      </c>
      <c r="B10" s="16">
        <v>11</v>
      </c>
      <c r="C10" s="16">
        <v>8</v>
      </c>
      <c r="D10" s="16">
        <v>10</v>
      </c>
      <c r="E10" s="16">
        <v>20</v>
      </c>
      <c r="F10" s="16">
        <v>23</v>
      </c>
      <c r="G10" s="16">
        <v>19</v>
      </c>
      <c r="H10" s="16">
        <v>27</v>
      </c>
      <c r="I10" s="16">
        <v>24</v>
      </c>
      <c r="J10" s="16">
        <v>21</v>
      </c>
      <c r="K10" s="16">
        <v>31</v>
      </c>
      <c r="L10" s="16">
        <v>23</v>
      </c>
      <c r="M10" s="16">
        <v>26</v>
      </c>
      <c r="N10" s="17">
        <v>243</v>
      </c>
    </row>
    <row r="11" spans="1:14" s="3" customFormat="1" ht="20.25" customHeight="1" x14ac:dyDescent="0.25">
      <c r="A11" s="13" t="s">
        <v>55</v>
      </c>
      <c r="B11" s="16">
        <v>9</v>
      </c>
      <c r="C11" s="16">
        <v>6</v>
      </c>
      <c r="D11" s="16">
        <v>4</v>
      </c>
      <c r="E11" s="16">
        <v>11</v>
      </c>
      <c r="F11" s="16">
        <v>5</v>
      </c>
      <c r="G11" s="16">
        <v>13</v>
      </c>
      <c r="H11" s="16">
        <v>18</v>
      </c>
      <c r="I11" s="16">
        <v>9</v>
      </c>
      <c r="J11" s="16">
        <v>15</v>
      </c>
      <c r="K11" s="16">
        <v>4</v>
      </c>
      <c r="L11" s="16">
        <v>13</v>
      </c>
      <c r="M11" s="16">
        <v>7</v>
      </c>
      <c r="N11" s="17">
        <v>114</v>
      </c>
    </row>
    <row r="12" spans="1:14" s="3" customFormat="1" ht="20.25" customHeight="1" x14ac:dyDescent="0.25">
      <c r="A12" s="13" t="s">
        <v>56</v>
      </c>
      <c r="B12" s="16">
        <v>25</v>
      </c>
      <c r="C12" s="16">
        <v>42</v>
      </c>
      <c r="D12" s="16">
        <v>44</v>
      </c>
      <c r="E12" s="16">
        <v>55</v>
      </c>
      <c r="F12" s="16">
        <v>73</v>
      </c>
      <c r="G12" s="16">
        <v>57</v>
      </c>
      <c r="H12" s="16">
        <v>61</v>
      </c>
      <c r="I12" s="16">
        <v>64</v>
      </c>
      <c r="J12" s="16">
        <v>79</v>
      </c>
      <c r="K12" s="16">
        <v>99</v>
      </c>
      <c r="L12" s="16">
        <v>21</v>
      </c>
      <c r="M12" s="16">
        <v>11</v>
      </c>
      <c r="N12" s="17">
        <v>631</v>
      </c>
    </row>
    <row r="13" spans="1:14" s="3" customFormat="1" ht="20.25" customHeight="1" x14ac:dyDescent="0.25">
      <c r="A13" s="13" t="s">
        <v>57</v>
      </c>
      <c r="B13" s="16">
        <v>48</v>
      </c>
      <c r="C13" s="16">
        <v>59</v>
      </c>
      <c r="D13" s="16">
        <v>77</v>
      </c>
      <c r="E13" s="16">
        <v>70</v>
      </c>
      <c r="F13" s="16">
        <v>63</v>
      </c>
      <c r="G13" s="16">
        <v>50</v>
      </c>
      <c r="H13" s="16">
        <v>38</v>
      </c>
      <c r="I13" s="16">
        <v>34</v>
      </c>
      <c r="J13" s="16">
        <v>39</v>
      </c>
      <c r="K13" s="16">
        <v>38</v>
      </c>
      <c r="L13" s="16">
        <v>36</v>
      </c>
      <c r="M13" s="16">
        <v>50</v>
      </c>
      <c r="N13" s="17">
        <v>602</v>
      </c>
    </row>
    <row r="14" spans="1:14" s="3" customFormat="1" ht="20.25" customHeight="1" x14ac:dyDescent="0.25">
      <c r="A14" s="13" t="s">
        <v>58</v>
      </c>
      <c r="B14" s="16">
        <v>33</v>
      </c>
      <c r="C14" s="16">
        <v>41</v>
      </c>
      <c r="D14" s="16">
        <v>40</v>
      </c>
      <c r="E14" s="16">
        <v>36</v>
      </c>
      <c r="F14" s="16">
        <v>41</v>
      </c>
      <c r="G14" s="16">
        <v>36</v>
      </c>
      <c r="H14" s="16">
        <v>40</v>
      </c>
      <c r="I14" s="16">
        <v>34</v>
      </c>
      <c r="J14" s="16">
        <v>42</v>
      </c>
      <c r="K14" s="16">
        <v>41</v>
      </c>
      <c r="L14" s="16">
        <v>31</v>
      </c>
      <c r="M14" s="16">
        <v>42</v>
      </c>
      <c r="N14" s="17">
        <v>457</v>
      </c>
    </row>
    <row r="15" spans="1:14" s="3" customFormat="1" ht="20.25" customHeight="1" x14ac:dyDescent="0.25">
      <c r="A15" s="13" t="s">
        <v>59</v>
      </c>
      <c r="B15" s="16">
        <v>565</v>
      </c>
      <c r="C15" s="16">
        <v>494</v>
      </c>
      <c r="D15" s="16">
        <v>553</v>
      </c>
      <c r="E15" s="16">
        <v>562</v>
      </c>
      <c r="F15" s="16">
        <v>551</v>
      </c>
      <c r="G15" s="16">
        <v>509</v>
      </c>
      <c r="H15" s="16">
        <v>549</v>
      </c>
      <c r="I15" s="16">
        <v>551</v>
      </c>
      <c r="J15" s="16">
        <v>513</v>
      </c>
      <c r="K15" s="16">
        <v>514</v>
      </c>
      <c r="L15" s="16">
        <v>478</v>
      </c>
      <c r="M15" s="16">
        <v>625</v>
      </c>
      <c r="N15" s="17">
        <v>6464</v>
      </c>
    </row>
    <row r="16" spans="1:14" s="4" customFormat="1" ht="20.25" customHeight="1" x14ac:dyDescent="0.25">
      <c r="A16" s="13" t="s">
        <v>60</v>
      </c>
      <c r="B16" s="20">
        <v>136</v>
      </c>
      <c r="C16" s="20">
        <v>124</v>
      </c>
      <c r="D16" s="20">
        <v>140</v>
      </c>
      <c r="E16" s="20">
        <v>155</v>
      </c>
      <c r="F16" s="20">
        <v>158</v>
      </c>
      <c r="G16" s="20">
        <v>148</v>
      </c>
      <c r="H16" s="20">
        <v>135</v>
      </c>
      <c r="I16" s="20">
        <v>146</v>
      </c>
      <c r="J16" s="20">
        <v>121</v>
      </c>
      <c r="K16" s="20">
        <v>140</v>
      </c>
      <c r="L16" s="20">
        <v>146</v>
      </c>
      <c r="M16" s="20">
        <v>162</v>
      </c>
      <c r="N16" s="17">
        <v>1711</v>
      </c>
    </row>
    <row r="17" spans="1:14" s="3" customFormat="1" ht="30" customHeight="1" x14ac:dyDescent="0.25">
      <c r="A17" s="13" t="s">
        <v>61</v>
      </c>
      <c r="B17" s="16">
        <v>84</v>
      </c>
      <c r="C17" s="16">
        <v>83</v>
      </c>
      <c r="D17" s="16">
        <v>99</v>
      </c>
      <c r="E17" s="16">
        <v>96</v>
      </c>
      <c r="F17" s="16">
        <v>92</v>
      </c>
      <c r="G17" s="16">
        <v>97</v>
      </c>
      <c r="H17" s="16">
        <v>85</v>
      </c>
      <c r="I17" s="16">
        <v>90</v>
      </c>
      <c r="J17" s="16">
        <v>87</v>
      </c>
      <c r="K17" s="16">
        <v>91</v>
      </c>
      <c r="L17" s="16">
        <v>93</v>
      </c>
      <c r="M17" s="16">
        <v>102</v>
      </c>
      <c r="N17" s="17">
        <v>1099</v>
      </c>
    </row>
    <row r="18" spans="1:14" s="3" customFormat="1" ht="20.25" customHeight="1" x14ac:dyDescent="0.25">
      <c r="A18" s="13" t="s">
        <v>62</v>
      </c>
      <c r="B18" s="16">
        <v>13</v>
      </c>
      <c r="C18" s="16">
        <v>14</v>
      </c>
      <c r="D18" s="16">
        <v>25</v>
      </c>
      <c r="E18" s="16">
        <v>30</v>
      </c>
      <c r="F18" s="16">
        <v>26</v>
      </c>
      <c r="G18" s="16">
        <v>31</v>
      </c>
      <c r="H18" s="16">
        <v>23</v>
      </c>
      <c r="I18" s="16">
        <v>25</v>
      </c>
      <c r="J18" s="16">
        <v>42</v>
      </c>
      <c r="K18" s="16">
        <v>28</v>
      </c>
      <c r="L18" s="16">
        <v>20</v>
      </c>
      <c r="M18" s="16">
        <v>16</v>
      </c>
      <c r="N18" s="17">
        <v>293</v>
      </c>
    </row>
    <row r="19" spans="1:14" s="3" customFormat="1" ht="20.25" customHeight="1" x14ac:dyDescent="0.25">
      <c r="A19" s="13" t="s">
        <v>63</v>
      </c>
      <c r="B19" s="16">
        <v>4</v>
      </c>
      <c r="C19" s="16">
        <v>4</v>
      </c>
      <c r="D19" s="16">
        <v>5</v>
      </c>
      <c r="E19" s="16">
        <v>2</v>
      </c>
      <c r="F19" s="16">
        <v>10</v>
      </c>
      <c r="G19" s="16">
        <v>1</v>
      </c>
      <c r="H19" s="16">
        <v>4</v>
      </c>
      <c r="I19" s="16"/>
      <c r="J19" s="16"/>
      <c r="K19" s="16">
        <v>4</v>
      </c>
      <c r="L19" s="16">
        <v>2</v>
      </c>
      <c r="M19" s="16">
        <v>6</v>
      </c>
      <c r="N19" s="17">
        <v>42</v>
      </c>
    </row>
    <row r="20" spans="1:14" s="3" customFormat="1" ht="20.25" customHeight="1" x14ac:dyDescent="0.25">
      <c r="A20" s="13" t="s">
        <v>64</v>
      </c>
      <c r="B20" s="16">
        <v>16</v>
      </c>
      <c r="C20" s="16">
        <v>5</v>
      </c>
      <c r="D20" s="16">
        <v>10</v>
      </c>
      <c r="E20" s="16">
        <v>14</v>
      </c>
      <c r="F20" s="16">
        <v>19</v>
      </c>
      <c r="G20" s="16">
        <v>15</v>
      </c>
      <c r="H20" s="16">
        <v>12</v>
      </c>
      <c r="I20" s="16">
        <v>13</v>
      </c>
      <c r="J20" s="16">
        <v>24</v>
      </c>
      <c r="K20" s="16">
        <v>7</v>
      </c>
      <c r="L20" s="16">
        <v>6</v>
      </c>
      <c r="M20" s="16">
        <v>11</v>
      </c>
      <c r="N20" s="17">
        <v>152</v>
      </c>
    </row>
    <row r="21" spans="1:14" s="4" customFormat="1" ht="20.25" customHeight="1" x14ac:dyDescent="0.25">
      <c r="A21" s="14" t="s">
        <v>18</v>
      </c>
      <c r="B21" s="17">
        <f>SUM(B4:B20)</f>
        <v>3755</v>
      </c>
      <c r="C21" s="17">
        <f t="shared" ref="C21:N21" si="0">SUM(C4:C20)</f>
        <v>3462</v>
      </c>
      <c r="D21" s="17">
        <f t="shared" si="0"/>
        <v>4287</v>
      </c>
      <c r="E21" s="17">
        <f t="shared" si="0"/>
        <v>4410</v>
      </c>
      <c r="F21" s="17">
        <f t="shared" si="0"/>
        <v>4873</v>
      </c>
      <c r="G21" s="17">
        <f t="shared" si="0"/>
        <v>4600</v>
      </c>
      <c r="H21" s="17">
        <f t="shared" si="0"/>
        <v>4619</v>
      </c>
      <c r="I21" s="17">
        <f t="shared" si="0"/>
        <v>4588</v>
      </c>
      <c r="J21" s="17">
        <f t="shared" si="0"/>
        <v>4063</v>
      </c>
      <c r="K21" s="17">
        <f t="shared" si="0"/>
        <v>4065</v>
      </c>
      <c r="L21" s="17">
        <f t="shared" si="0"/>
        <v>3836</v>
      </c>
      <c r="M21" s="17">
        <f t="shared" si="0"/>
        <v>4313</v>
      </c>
      <c r="N21" s="17">
        <f t="shared" si="0"/>
        <v>50871</v>
      </c>
    </row>
    <row r="22" spans="1:14" x14ac:dyDescent="0.2">
      <c r="A22" s="11"/>
    </row>
    <row r="23" spans="1:14" x14ac:dyDescent="0.2">
      <c r="A23" s="11"/>
    </row>
    <row r="24" spans="1:14" x14ac:dyDescent="0.2">
      <c r="A24" s="11"/>
    </row>
    <row r="25" spans="1:14" x14ac:dyDescent="0.2">
      <c r="A25" s="11"/>
    </row>
    <row r="26" spans="1:14" x14ac:dyDescent="0.25">
      <c r="A26" s="10" t="s">
        <v>24</v>
      </c>
    </row>
    <row r="27" spans="1:14" ht="73.5" customHeight="1" x14ac:dyDescent="0.25">
      <c r="A27" s="30" t="s">
        <v>40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1:14" s="2" customFormat="1" ht="59.25" customHeight="1" x14ac:dyDescent="0.25">
      <c r="A28" s="18" t="s">
        <v>0</v>
      </c>
      <c r="B28" s="18" t="s">
        <v>1</v>
      </c>
      <c r="C28" s="18" t="s">
        <v>2</v>
      </c>
      <c r="D28" s="18" t="s">
        <v>3</v>
      </c>
      <c r="E28" s="18" t="s">
        <v>44</v>
      </c>
      <c r="F28" s="18" t="s">
        <v>4</v>
      </c>
      <c r="G28" s="18" t="s">
        <v>5</v>
      </c>
      <c r="H28" s="18" t="s">
        <v>6</v>
      </c>
      <c r="I28" s="18" t="s">
        <v>7</v>
      </c>
      <c r="J28" s="18" t="s">
        <v>8</v>
      </c>
      <c r="K28" s="18" t="s">
        <v>9</v>
      </c>
      <c r="L28" s="18" t="s">
        <v>45</v>
      </c>
      <c r="M28" s="18" t="s">
        <v>46</v>
      </c>
      <c r="N28" s="19" t="s">
        <v>19</v>
      </c>
    </row>
    <row r="29" spans="1:14" s="3" customFormat="1" ht="20.25" customHeight="1" x14ac:dyDescent="0.25">
      <c r="A29" s="13" t="s">
        <v>48</v>
      </c>
      <c r="B29" s="16"/>
      <c r="C29" s="16">
        <v>2</v>
      </c>
      <c r="D29" s="16">
        <v>4</v>
      </c>
      <c r="E29" s="16"/>
      <c r="F29" s="16"/>
      <c r="G29" s="16">
        <v>1</v>
      </c>
      <c r="H29" s="16">
        <v>1</v>
      </c>
      <c r="I29" s="16">
        <v>1</v>
      </c>
      <c r="J29" s="16"/>
      <c r="K29" s="16"/>
      <c r="L29" s="16"/>
      <c r="M29" s="16"/>
      <c r="N29" s="17">
        <v>9</v>
      </c>
    </row>
    <row r="30" spans="1:14" s="3" customFormat="1" ht="20.25" customHeight="1" x14ac:dyDescent="0.25">
      <c r="A30" s="13" t="s">
        <v>49</v>
      </c>
      <c r="B30" s="16">
        <v>490</v>
      </c>
      <c r="C30" s="16">
        <v>446</v>
      </c>
      <c r="D30" s="16">
        <v>522</v>
      </c>
      <c r="E30" s="16">
        <v>501</v>
      </c>
      <c r="F30" s="16">
        <v>531</v>
      </c>
      <c r="G30" s="16">
        <v>532</v>
      </c>
      <c r="H30" s="16">
        <v>541</v>
      </c>
      <c r="I30" s="16">
        <v>593</v>
      </c>
      <c r="J30" s="16">
        <v>518</v>
      </c>
      <c r="K30" s="16">
        <v>482</v>
      </c>
      <c r="L30" s="16">
        <v>417</v>
      </c>
      <c r="M30" s="16">
        <v>472</v>
      </c>
      <c r="N30" s="17">
        <v>6045</v>
      </c>
    </row>
    <row r="31" spans="1:14" s="3" customFormat="1" ht="20.25" customHeight="1" x14ac:dyDescent="0.25">
      <c r="A31" s="13" t="s">
        <v>50</v>
      </c>
      <c r="B31" s="16"/>
      <c r="C31" s="16">
        <v>2</v>
      </c>
      <c r="D31" s="16">
        <v>2</v>
      </c>
      <c r="E31" s="16"/>
      <c r="F31" s="16">
        <v>3</v>
      </c>
      <c r="G31" s="16">
        <v>1</v>
      </c>
      <c r="H31" s="16">
        <v>4</v>
      </c>
      <c r="I31" s="16">
        <v>2</v>
      </c>
      <c r="J31" s="16">
        <v>1</v>
      </c>
      <c r="K31" s="16">
        <v>3</v>
      </c>
      <c r="L31" s="16"/>
      <c r="M31" s="16">
        <v>4</v>
      </c>
      <c r="N31" s="17">
        <v>22</v>
      </c>
    </row>
    <row r="32" spans="1:14" s="3" customFormat="1" ht="20.25" customHeight="1" x14ac:dyDescent="0.25">
      <c r="A32" s="13" t="s">
        <v>51</v>
      </c>
      <c r="B32" s="16">
        <v>399</v>
      </c>
      <c r="C32" s="16">
        <v>354</v>
      </c>
      <c r="D32" s="16">
        <v>395</v>
      </c>
      <c r="E32" s="16">
        <v>408</v>
      </c>
      <c r="F32" s="16">
        <v>412</v>
      </c>
      <c r="G32" s="16">
        <v>399</v>
      </c>
      <c r="H32" s="16">
        <v>419</v>
      </c>
      <c r="I32" s="16">
        <v>418</v>
      </c>
      <c r="J32" s="16">
        <v>400</v>
      </c>
      <c r="K32" s="16">
        <v>432</v>
      </c>
      <c r="L32" s="16">
        <v>395</v>
      </c>
      <c r="M32" s="16">
        <v>409</v>
      </c>
      <c r="N32" s="17">
        <v>4840</v>
      </c>
    </row>
    <row r="33" spans="1:14" s="3" customFormat="1" ht="20.25" customHeight="1" x14ac:dyDescent="0.25">
      <c r="A33" s="13" t="s">
        <v>52</v>
      </c>
      <c r="B33" s="16"/>
      <c r="C33" s="16">
        <v>1</v>
      </c>
      <c r="D33" s="16"/>
      <c r="E33" s="16"/>
      <c r="F33" s="16">
        <v>1</v>
      </c>
      <c r="G33" s="16">
        <v>1</v>
      </c>
      <c r="H33" s="16"/>
      <c r="I33" s="16"/>
      <c r="J33" s="16"/>
      <c r="K33" s="16"/>
      <c r="L33" s="16">
        <v>1</v>
      </c>
      <c r="M33" s="16">
        <v>4</v>
      </c>
      <c r="N33" s="17">
        <v>8</v>
      </c>
    </row>
    <row r="34" spans="1:14" s="3" customFormat="1" ht="20.25" customHeight="1" x14ac:dyDescent="0.25">
      <c r="A34" s="13" t="s">
        <v>53</v>
      </c>
      <c r="B34" s="16">
        <v>1612</v>
      </c>
      <c r="C34" s="16">
        <v>1419</v>
      </c>
      <c r="D34" s="16">
        <v>1876</v>
      </c>
      <c r="E34" s="16">
        <v>1857</v>
      </c>
      <c r="F34" s="16">
        <v>2151</v>
      </c>
      <c r="G34" s="16">
        <v>2106</v>
      </c>
      <c r="H34" s="16">
        <v>1975</v>
      </c>
      <c r="I34" s="16">
        <v>1983</v>
      </c>
      <c r="J34" s="16">
        <v>1682</v>
      </c>
      <c r="K34" s="16">
        <v>1726</v>
      </c>
      <c r="L34" s="16">
        <v>1665</v>
      </c>
      <c r="M34" s="16">
        <v>1679</v>
      </c>
      <c r="N34" s="17">
        <v>21731</v>
      </c>
    </row>
    <row r="35" spans="1:14" s="3" customFormat="1" ht="20.25" customHeight="1" x14ac:dyDescent="0.25">
      <c r="A35" s="13" t="s">
        <v>54</v>
      </c>
      <c r="B35" s="16">
        <v>12</v>
      </c>
      <c r="C35" s="16">
        <v>8</v>
      </c>
      <c r="D35" s="16">
        <v>10</v>
      </c>
      <c r="E35" s="16">
        <v>20</v>
      </c>
      <c r="F35" s="16">
        <v>22</v>
      </c>
      <c r="G35" s="16">
        <v>21</v>
      </c>
      <c r="H35" s="16">
        <v>29</v>
      </c>
      <c r="I35" s="16">
        <v>31</v>
      </c>
      <c r="J35" s="16">
        <v>27</v>
      </c>
      <c r="K35" s="16">
        <v>35</v>
      </c>
      <c r="L35" s="16">
        <v>36</v>
      </c>
      <c r="M35" s="16">
        <v>32</v>
      </c>
      <c r="N35" s="17">
        <v>283</v>
      </c>
    </row>
    <row r="36" spans="1:14" s="3" customFormat="1" ht="20.25" customHeight="1" x14ac:dyDescent="0.25">
      <c r="A36" s="13" t="s">
        <v>55</v>
      </c>
      <c r="B36" s="16">
        <v>5</v>
      </c>
      <c r="C36" s="16">
        <v>1</v>
      </c>
      <c r="D36" s="16">
        <v>4</v>
      </c>
      <c r="E36" s="16">
        <v>10</v>
      </c>
      <c r="F36" s="16">
        <v>12</v>
      </c>
      <c r="G36" s="16">
        <v>15</v>
      </c>
      <c r="H36" s="16">
        <v>18</v>
      </c>
      <c r="I36" s="16">
        <v>8</v>
      </c>
      <c r="J36" s="16">
        <v>6</v>
      </c>
      <c r="K36" s="16">
        <v>2</v>
      </c>
      <c r="L36" s="16">
        <v>7</v>
      </c>
      <c r="M36" s="16">
        <v>5</v>
      </c>
      <c r="N36" s="17">
        <v>93</v>
      </c>
    </row>
    <row r="37" spans="1:14" s="3" customFormat="1" ht="20.25" customHeight="1" x14ac:dyDescent="0.25">
      <c r="A37" s="13" t="s">
        <v>56</v>
      </c>
      <c r="B37" s="16">
        <v>1</v>
      </c>
      <c r="C37" s="16">
        <v>3</v>
      </c>
      <c r="D37" s="16">
        <v>7</v>
      </c>
      <c r="E37" s="16">
        <v>38</v>
      </c>
      <c r="F37" s="16">
        <v>97</v>
      </c>
      <c r="G37" s="16">
        <v>103</v>
      </c>
      <c r="H37" s="16">
        <v>109</v>
      </c>
      <c r="I37" s="16">
        <v>100</v>
      </c>
      <c r="J37" s="16">
        <v>120</v>
      </c>
      <c r="K37" s="16">
        <v>133</v>
      </c>
      <c r="L37" s="16">
        <v>32</v>
      </c>
      <c r="M37" s="16">
        <v>2</v>
      </c>
      <c r="N37" s="17">
        <v>745</v>
      </c>
    </row>
    <row r="38" spans="1:14" s="3" customFormat="1" ht="20.25" customHeight="1" x14ac:dyDescent="0.25">
      <c r="A38" s="13" t="s">
        <v>57</v>
      </c>
      <c r="B38" s="16">
        <v>60</v>
      </c>
      <c r="C38" s="16">
        <v>64</v>
      </c>
      <c r="D38" s="16">
        <v>76</v>
      </c>
      <c r="E38" s="16">
        <v>72</v>
      </c>
      <c r="F38" s="16">
        <v>64</v>
      </c>
      <c r="G38" s="16">
        <v>50</v>
      </c>
      <c r="H38" s="16">
        <v>42</v>
      </c>
      <c r="I38" s="16">
        <v>44</v>
      </c>
      <c r="J38" s="16">
        <v>40</v>
      </c>
      <c r="K38" s="16">
        <v>45</v>
      </c>
      <c r="L38" s="16">
        <v>37</v>
      </c>
      <c r="M38" s="16">
        <v>59</v>
      </c>
      <c r="N38" s="17">
        <v>653</v>
      </c>
    </row>
    <row r="39" spans="1:14" s="3" customFormat="1" ht="20.25" customHeight="1" x14ac:dyDescent="0.25">
      <c r="A39" s="13" t="s">
        <v>58</v>
      </c>
      <c r="B39" s="16">
        <v>143</v>
      </c>
      <c r="C39" s="16">
        <v>144</v>
      </c>
      <c r="D39" s="16">
        <v>150</v>
      </c>
      <c r="E39" s="16">
        <v>157</v>
      </c>
      <c r="F39" s="16">
        <v>177</v>
      </c>
      <c r="G39" s="16">
        <v>189</v>
      </c>
      <c r="H39" s="16">
        <v>175</v>
      </c>
      <c r="I39" s="16">
        <v>172</v>
      </c>
      <c r="J39" s="16">
        <v>184</v>
      </c>
      <c r="K39" s="16">
        <v>200</v>
      </c>
      <c r="L39" s="16">
        <v>179</v>
      </c>
      <c r="M39" s="16">
        <v>194</v>
      </c>
      <c r="N39" s="17">
        <v>2064</v>
      </c>
    </row>
    <row r="40" spans="1:14" s="3" customFormat="1" ht="20.25" customHeight="1" x14ac:dyDescent="0.25">
      <c r="A40" s="13" t="s">
        <v>59</v>
      </c>
      <c r="B40" s="16">
        <v>504</v>
      </c>
      <c r="C40" s="16">
        <v>464</v>
      </c>
      <c r="D40" s="16">
        <v>548</v>
      </c>
      <c r="E40" s="16">
        <v>537</v>
      </c>
      <c r="F40" s="16">
        <v>532</v>
      </c>
      <c r="G40" s="16">
        <v>477</v>
      </c>
      <c r="H40" s="16">
        <v>541</v>
      </c>
      <c r="I40" s="16">
        <v>539</v>
      </c>
      <c r="J40" s="16">
        <v>472</v>
      </c>
      <c r="K40" s="16">
        <v>455</v>
      </c>
      <c r="L40" s="16">
        <v>400</v>
      </c>
      <c r="M40" s="16">
        <v>548</v>
      </c>
      <c r="N40" s="17">
        <v>6017</v>
      </c>
    </row>
    <row r="41" spans="1:14" s="4" customFormat="1" ht="20.25" customHeight="1" x14ac:dyDescent="0.25">
      <c r="A41" s="13" t="s">
        <v>60</v>
      </c>
      <c r="B41" s="20">
        <v>177</v>
      </c>
      <c r="C41" s="20">
        <v>176</v>
      </c>
      <c r="D41" s="20">
        <v>195</v>
      </c>
      <c r="E41" s="20">
        <v>184</v>
      </c>
      <c r="F41" s="20">
        <v>214</v>
      </c>
      <c r="G41" s="20">
        <v>205</v>
      </c>
      <c r="H41" s="20">
        <v>201</v>
      </c>
      <c r="I41" s="20">
        <v>198</v>
      </c>
      <c r="J41" s="20">
        <v>186</v>
      </c>
      <c r="K41" s="20">
        <v>218</v>
      </c>
      <c r="L41" s="20">
        <v>179</v>
      </c>
      <c r="M41" s="20">
        <v>200</v>
      </c>
      <c r="N41" s="17">
        <v>2333</v>
      </c>
    </row>
    <row r="42" spans="1:14" s="3" customFormat="1" ht="30" customHeight="1" x14ac:dyDescent="0.25">
      <c r="A42" s="13" t="s">
        <v>65</v>
      </c>
      <c r="B42" s="16">
        <v>9</v>
      </c>
      <c r="C42" s="16">
        <v>8</v>
      </c>
      <c r="D42" s="16">
        <v>12</v>
      </c>
      <c r="E42" s="16">
        <v>13</v>
      </c>
      <c r="F42" s="16">
        <v>7</v>
      </c>
      <c r="G42" s="16">
        <v>9</v>
      </c>
      <c r="H42" s="16">
        <v>6</v>
      </c>
      <c r="I42" s="16">
        <v>10</v>
      </c>
      <c r="J42" s="16">
        <v>8</v>
      </c>
      <c r="K42" s="16">
        <v>12</v>
      </c>
      <c r="L42" s="16">
        <v>15</v>
      </c>
      <c r="M42" s="16">
        <v>11</v>
      </c>
      <c r="N42" s="17">
        <v>120</v>
      </c>
    </row>
    <row r="43" spans="1:14" s="3" customFormat="1" ht="30" customHeight="1" x14ac:dyDescent="0.25">
      <c r="A43" s="13" t="s">
        <v>66</v>
      </c>
      <c r="B43" s="16">
        <v>54</v>
      </c>
      <c r="C43" s="16">
        <v>56</v>
      </c>
      <c r="D43" s="16">
        <v>81</v>
      </c>
      <c r="E43" s="16">
        <v>66</v>
      </c>
      <c r="F43" s="16">
        <v>79</v>
      </c>
      <c r="G43" s="16">
        <v>68</v>
      </c>
      <c r="H43" s="16">
        <v>62</v>
      </c>
      <c r="I43" s="16">
        <v>54</v>
      </c>
      <c r="J43" s="16">
        <v>56</v>
      </c>
      <c r="K43" s="16">
        <v>70</v>
      </c>
      <c r="L43" s="16">
        <v>66</v>
      </c>
      <c r="M43" s="16">
        <v>70</v>
      </c>
      <c r="N43" s="17">
        <v>782</v>
      </c>
    </row>
    <row r="44" spans="1:14" s="3" customFormat="1" ht="20.25" customHeight="1" x14ac:dyDescent="0.25">
      <c r="A44" s="13" t="s">
        <v>62</v>
      </c>
      <c r="B44" s="16">
        <v>20</v>
      </c>
      <c r="C44" s="16">
        <v>22</v>
      </c>
      <c r="D44" s="16">
        <v>17</v>
      </c>
      <c r="E44" s="16">
        <v>23</v>
      </c>
      <c r="F44" s="16">
        <v>30</v>
      </c>
      <c r="G44" s="16">
        <v>33</v>
      </c>
      <c r="H44" s="16">
        <v>24</v>
      </c>
      <c r="I44" s="16">
        <v>40</v>
      </c>
      <c r="J44" s="16">
        <v>35</v>
      </c>
      <c r="K44" s="16">
        <v>32</v>
      </c>
      <c r="L44" s="16">
        <v>22</v>
      </c>
      <c r="M44" s="16">
        <v>25</v>
      </c>
      <c r="N44" s="17">
        <v>323</v>
      </c>
    </row>
    <row r="45" spans="1:14" s="3" customFormat="1" ht="20.25" customHeight="1" x14ac:dyDescent="0.25">
      <c r="A45" s="13" t="s">
        <v>63</v>
      </c>
      <c r="B45" s="16">
        <v>18</v>
      </c>
      <c r="C45" s="16">
        <v>18</v>
      </c>
      <c r="D45" s="16">
        <v>27</v>
      </c>
      <c r="E45" s="16">
        <v>26</v>
      </c>
      <c r="F45" s="16">
        <v>27</v>
      </c>
      <c r="G45" s="16">
        <v>13</v>
      </c>
      <c r="H45" s="16">
        <v>26</v>
      </c>
      <c r="I45" s="16">
        <v>13</v>
      </c>
      <c r="J45" s="16">
        <v>15</v>
      </c>
      <c r="K45" s="16">
        <v>22</v>
      </c>
      <c r="L45" s="16">
        <v>18</v>
      </c>
      <c r="M45" s="16">
        <v>16</v>
      </c>
      <c r="N45" s="17">
        <v>239</v>
      </c>
    </row>
    <row r="46" spans="1:14" s="3" customFormat="1" ht="20.25" customHeight="1" x14ac:dyDescent="0.25">
      <c r="A46" s="13" t="s">
        <v>64</v>
      </c>
      <c r="B46" s="16">
        <v>23</v>
      </c>
      <c r="C46" s="16">
        <v>12</v>
      </c>
      <c r="D46" s="16">
        <v>25</v>
      </c>
      <c r="E46" s="16">
        <v>30</v>
      </c>
      <c r="F46" s="16">
        <v>52</v>
      </c>
      <c r="G46" s="16">
        <v>49</v>
      </c>
      <c r="H46" s="16">
        <v>26</v>
      </c>
      <c r="I46" s="16">
        <v>48</v>
      </c>
      <c r="J46" s="16">
        <v>43</v>
      </c>
      <c r="K46" s="16">
        <v>37</v>
      </c>
      <c r="L46" s="16">
        <v>16</v>
      </c>
      <c r="M46" s="16">
        <v>18</v>
      </c>
      <c r="N46" s="17">
        <v>379</v>
      </c>
    </row>
    <row r="47" spans="1:14" s="4" customFormat="1" ht="20.25" customHeight="1" x14ac:dyDescent="0.25">
      <c r="A47" s="14" t="s">
        <v>18</v>
      </c>
      <c r="B47" s="17">
        <f>SUM(B29:B46)</f>
        <v>3527</v>
      </c>
      <c r="C47" s="17">
        <f t="shared" ref="C47:N47" si="1">SUM(C29:C46)</f>
        <v>3200</v>
      </c>
      <c r="D47" s="17">
        <f t="shared" si="1"/>
        <v>3951</v>
      </c>
      <c r="E47" s="17">
        <f t="shared" si="1"/>
        <v>3942</v>
      </c>
      <c r="F47" s="17">
        <f t="shared" si="1"/>
        <v>4411</v>
      </c>
      <c r="G47" s="17">
        <f t="shared" si="1"/>
        <v>4272</v>
      </c>
      <c r="H47" s="17">
        <f t="shared" si="1"/>
        <v>4199</v>
      </c>
      <c r="I47" s="17">
        <f t="shared" si="1"/>
        <v>4254</v>
      </c>
      <c r="J47" s="17">
        <f t="shared" si="1"/>
        <v>3793</v>
      </c>
      <c r="K47" s="17">
        <f t="shared" si="1"/>
        <v>3904</v>
      </c>
      <c r="L47" s="17">
        <f t="shared" si="1"/>
        <v>3485</v>
      </c>
      <c r="M47" s="17">
        <f t="shared" si="1"/>
        <v>3748</v>
      </c>
      <c r="N47" s="17">
        <f t="shared" si="1"/>
        <v>46686</v>
      </c>
    </row>
    <row r="48" spans="1:14" x14ac:dyDescent="0.25">
      <c r="A48" s="3"/>
    </row>
    <row r="49" spans="1:1" x14ac:dyDescent="0.25">
      <c r="A49" s="3"/>
    </row>
    <row r="50" spans="1:1" x14ac:dyDescent="0.25">
      <c r="A50" s="3"/>
    </row>
  </sheetData>
  <mergeCells count="2">
    <mergeCell ref="A27:N27"/>
    <mergeCell ref="A2:N2"/>
  </mergeCells>
  <printOptions horizontalCentered="1" verticalCentered="1"/>
  <pageMargins left="0" right="0" top="1" bottom="0.2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A-Genel Geçiş-General Passage</vt:lpstr>
      <vt:lpstr>C-Kılavuz - Pilots</vt:lpstr>
      <vt:lpstr>C-Gemi Tipleri - Ship Types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Analiz</dc:creator>
  <cp:lastModifiedBy>alisan.cansever</cp:lastModifiedBy>
  <cp:lastPrinted>2016-02-24T09:04:02Z</cp:lastPrinted>
  <dcterms:created xsi:type="dcterms:W3CDTF">2016-02-17T07:54:27Z</dcterms:created>
  <dcterms:modified xsi:type="dcterms:W3CDTF">2016-02-24T09:04:13Z</dcterms:modified>
</cp:coreProperties>
</file>